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2090"/>
  </bookViews>
  <sheets>
    <sheet name="お願い" sheetId="3" r:id="rId1"/>
    <sheet name="労働保険料算定基礎賃金等の報告" sheetId="1" r:id="rId2"/>
    <sheet name="記入例" sheetId="5" r:id="rId3"/>
  </sheets>
  <definedNames>
    <definedName name="_xlnm.Print_Area" localSheetId="1">労働保険料算定基礎賃金等の報告!$A$1:$AW$48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6" i="1" l="1"/>
  <c r="AL46" i="1"/>
  <c r="AL32" i="1"/>
  <c r="AF32" i="1"/>
  <c r="P32" i="1"/>
  <c r="J32" i="1"/>
  <c r="D32" i="1"/>
  <c r="BB31" i="1"/>
  <c r="AT31" i="1"/>
  <c r="AR31" i="1"/>
  <c r="X31" i="1"/>
  <c r="V31" i="1"/>
  <c r="BD30" i="1"/>
  <c r="AT30" i="1"/>
  <c r="BF28" i="1" s="1"/>
  <c r="AR30" i="1"/>
  <c r="BE28" i="1" s="1"/>
  <c r="X30" i="1"/>
  <c r="V30" i="1"/>
  <c r="BF29" i="1"/>
  <c r="BE29" i="1"/>
  <c r="BD29" i="1"/>
  <c r="BC29" i="1"/>
  <c r="BB29" i="1"/>
  <c r="BA29" i="1"/>
  <c r="AZ29" i="1"/>
  <c r="AT29" i="1"/>
  <c r="BF27" i="1" s="1"/>
  <c r="BF31" i="1" s="1"/>
  <c r="AR29" i="1"/>
  <c r="BE27" i="1" s="1"/>
  <c r="X29" i="1"/>
  <c r="V29" i="1"/>
  <c r="BD28" i="1"/>
  <c r="BC28" i="1"/>
  <c r="BB28" i="1"/>
  <c r="BA28" i="1"/>
  <c r="AZ28" i="1"/>
  <c r="AT28" i="1"/>
  <c r="AR28" i="1"/>
  <c r="BE26" i="1" s="1"/>
  <c r="X28" i="1"/>
  <c r="V28" i="1"/>
  <c r="BD27" i="1"/>
  <c r="BC27" i="1"/>
  <c r="BB27" i="1"/>
  <c r="BA27" i="1"/>
  <c r="AZ27" i="1"/>
  <c r="BF30" i="1" s="1"/>
  <c r="AT27" i="1"/>
  <c r="AR27" i="1"/>
  <c r="X27" i="1"/>
  <c r="V27" i="1"/>
  <c r="BF26" i="1"/>
  <c r="BD26" i="1"/>
  <c r="BC26" i="1"/>
  <c r="BB26" i="1"/>
  <c r="BA26" i="1"/>
  <c r="AZ26" i="1"/>
  <c r="AT26" i="1"/>
  <c r="AR26" i="1"/>
  <c r="X26" i="1"/>
  <c r="V26" i="1"/>
  <c r="BD25" i="1"/>
  <c r="BC25" i="1"/>
  <c r="BB25" i="1"/>
  <c r="BA25" i="1"/>
  <c r="AT25" i="1"/>
  <c r="AR25" i="1"/>
  <c r="X25" i="1"/>
  <c r="V25" i="1"/>
  <c r="BD24" i="1"/>
  <c r="BC24" i="1"/>
  <c r="BB24" i="1"/>
  <c r="BA24" i="1"/>
  <c r="AT24" i="1"/>
  <c r="AR24" i="1"/>
  <c r="X24" i="1"/>
  <c r="V24" i="1"/>
  <c r="AT23" i="1"/>
  <c r="AR23" i="1"/>
  <c r="X23" i="1"/>
  <c r="V23" i="1"/>
  <c r="AT22" i="1"/>
  <c r="BF25" i="1" s="1"/>
  <c r="AR22" i="1"/>
  <c r="BE25" i="1" s="1"/>
  <c r="X22" i="1"/>
  <c r="BH14" i="1" s="1"/>
  <c r="V22" i="1"/>
  <c r="BG14" i="1" s="1"/>
  <c r="AT21" i="1"/>
  <c r="AR21" i="1"/>
  <c r="X21" i="1"/>
  <c r="V21" i="1"/>
  <c r="BH20" i="1"/>
  <c r="BG20" i="1"/>
  <c r="BF20" i="1"/>
  <c r="BD20" i="1"/>
  <c r="BC20" i="1"/>
  <c r="AT20" i="1"/>
  <c r="AR20" i="1"/>
  <c r="X20" i="1"/>
  <c r="V20" i="1"/>
  <c r="BF19" i="1"/>
  <c r="BE19" i="1"/>
  <c r="BD19" i="1"/>
  <c r="BC19" i="1"/>
  <c r="BB19" i="1"/>
  <c r="BA19" i="1"/>
  <c r="AT19" i="1"/>
  <c r="AR19" i="1"/>
  <c r="X19" i="1"/>
  <c r="V19" i="1"/>
  <c r="BH18" i="1"/>
  <c r="BG18" i="1"/>
  <c r="BF18" i="1"/>
  <c r="BE18" i="1"/>
  <c r="BD18" i="1"/>
  <c r="BC18" i="1"/>
  <c r="BB18" i="1"/>
  <c r="BA18" i="1"/>
  <c r="AZ18" i="1"/>
  <c r="AT18" i="1"/>
  <c r="AR18" i="1"/>
  <c r="X18" i="1"/>
  <c r="V18" i="1"/>
  <c r="BG13" i="1" s="1"/>
  <c r="BH17" i="1"/>
  <c r="BG17" i="1"/>
  <c r="BF17" i="1"/>
  <c r="BE17" i="1"/>
  <c r="BD17" i="1"/>
  <c r="BC17" i="1"/>
  <c r="BB17" i="1"/>
  <c r="BA17" i="1"/>
  <c r="AZ17" i="1"/>
  <c r="AT17" i="1"/>
  <c r="AR17" i="1"/>
  <c r="X17" i="1"/>
  <c r="V17" i="1"/>
  <c r="BH16" i="1"/>
  <c r="BG16" i="1"/>
  <c r="BF16" i="1"/>
  <c r="BE16" i="1"/>
  <c r="BE20" i="1" s="1"/>
  <c r="BD16" i="1"/>
  <c r="BC16" i="1"/>
  <c r="BB16" i="1"/>
  <c r="BA16" i="1"/>
  <c r="AZ16" i="1"/>
  <c r="AT16" i="1"/>
  <c r="BF24" i="1" s="1"/>
  <c r="AR16" i="1"/>
  <c r="AR38" i="1" s="1"/>
  <c r="AR39" i="1" s="1"/>
  <c r="X16" i="1"/>
  <c r="V16" i="1"/>
  <c r="V38" i="1" s="1"/>
  <c r="V39" i="1" s="1"/>
  <c r="BH15" i="1"/>
  <c r="BG15" i="1"/>
  <c r="BF15" i="1"/>
  <c r="BE15" i="1"/>
  <c r="BD15" i="1"/>
  <c r="BC15" i="1"/>
  <c r="BB15" i="1"/>
  <c r="BB20" i="1" s="1"/>
  <c r="BA15" i="1"/>
  <c r="AZ15" i="1"/>
  <c r="BA20" i="1" s="1"/>
  <c r="BF14" i="1"/>
  <c r="BE14" i="1"/>
  <c r="BD14" i="1"/>
  <c r="BC14" i="1"/>
  <c r="BB14" i="1"/>
  <c r="BA14" i="1"/>
  <c r="BF13" i="1"/>
  <c r="BE13" i="1"/>
  <c r="BD13" i="1"/>
  <c r="BC13" i="1"/>
  <c r="BB13" i="1"/>
  <c r="BA13" i="1"/>
  <c r="AL43" i="1"/>
  <c r="V32" i="1" l="1"/>
  <c r="BH13" i="1"/>
  <c r="BB33" i="1"/>
  <c r="AH37" i="1" s="1"/>
  <c r="BD32" i="1"/>
  <c r="AN36" i="1" s="1"/>
  <c r="BE22" i="1"/>
  <c r="P37" i="1" s="1"/>
  <c r="BA21" i="1"/>
  <c r="D36" i="1" s="1"/>
  <c r="BF22" i="1"/>
  <c r="R37" i="1" s="1"/>
  <c r="BG22" i="1"/>
  <c r="V37" i="1" s="1"/>
  <c r="BE21" i="1"/>
  <c r="P36" i="1" s="1"/>
  <c r="BH22" i="1"/>
  <c r="X37" i="1" s="1"/>
  <c r="BF21" i="1"/>
  <c r="R36" i="1" s="1"/>
  <c r="BB21" i="1"/>
  <c r="F36" i="1" s="1"/>
  <c r="BC21" i="1"/>
  <c r="J36" i="1" s="1"/>
  <c r="BD21" i="1"/>
  <c r="L36" i="1" s="1"/>
  <c r="BA22" i="1"/>
  <c r="D37" i="1" s="1"/>
  <c r="BC22" i="1"/>
  <c r="J37" i="1" s="1"/>
  <c r="BD22" i="1"/>
  <c r="L37" i="1" s="1"/>
  <c r="BF33" i="1"/>
  <c r="AT37" i="1" s="1"/>
  <c r="BB22" i="1"/>
  <c r="F37" i="1" s="1"/>
  <c r="BF32" i="1"/>
  <c r="AT36" i="1" s="1"/>
  <c r="BE31" i="1"/>
  <c r="BE33" i="1" s="1"/>
  <c r="AR37" i="1" s="1"/>
  <c r="BG19" i="1"/>
  <c r="BG21" i="1" s="1"/>
  <c r="V36" i="1" s="1"/>
  <c r="AR32" i="1"/>
  <c r="BH19" i="1"/>
  <c r="BE24" i="1"/>
  <c r="BA31" i="1"/>
  <c r="BA33" i="1" s="1"/>
  <c r="AF37" i="1" s="1"/>
  <c r="BC31" i="1"/>
  <c r="BC33" i="1" s="1"/>
  <c r="AL37" i="1" s="1"/>
  <c r="BD31" i="1"/>
  <c r="BD33" i="1" s="1"/>
  <c r="AN37" i="1" s="1"/>
  <c r="BA30" i="1"/>
  <c r="BA32" i="1" s="1"/>
  <c r="AF36" i="1" s="1"/>
  <c r="BB30" i="1"/>
  <c r="BB32" i="1" s="1"/>
  <c r="AH36" i="1" s="1"/>
  <c r="BC30" i="1"/>
  <c r="BC32" i="1" s="1"/>
  <c r="AL36" i="1" s="1"/>
  <c r="BE30" i="1"/>
  <c r="BH21" i="1" l="1"/>
  <c r="X36" i="1" s="1"/>
  <c r="BE32" i="1"/>
  <c r="AR36" i="1" s="1"/>
</calcChain>
</file>

<file path=xl/sharedStrings.xml><?xml version="1.0" encoding="utf-8"?>
<sst xmlns="http://schemas.openxmlformats.org/spreadsheetml/2006/main" count="189" uniqueCount="110">
  <si>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ナド</t>
    </rPh>
    <rPh sb="13" eb="15">
      <t>ホウコク</t>
    </rPh>
    <phoneticPr fontId="2"/>
  </si>
  <si>
    <t>作成者氏名</t>
    <rPh sb="0" eb="3">
      <t>サクセイシャ</t>
    </rPh>
    <rPh sb="3" eb="5">
      <t>シメイ</t>
    </rPh>
    <phoneticPr fontId="2"/>
  </si>
  <si>
    <t>〒</t>
    <phoneticPr fontId="2"/>
  </si>
  <si>
    <t>事業概要</t>
    <rPh sb="0" eb="2">
      <t>ジギョウ</t>
    </rPh>
    <rPh sb="2" eb="4">
      <t>ガイヨウ</t>
    </rPh>
    <phoneticPr fontId="2"/>
  </si>
  <si>
    <t>府県</t>
    <rPh sb="0" eb="1">
      <t>フ</t>
    </rPh>
    <rPh sb="1" eb="2">
      <t>ケン</t>
    </rPh>
    <phoneticPr fontId="2"/>
  </si>
  <si>
    <t>所掌</t>
    <rPh sb="0" eb="1">
      <t>トコロ</t>
    </rPh>
    <rPh sb="1" eb="2">
      <t>テノヒラ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</si>
  <si>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</si>
  <si>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</si>
  <si>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1">
      <t>エダ</t>
    </rPh>
    <rPh sb="1" eb="3">
      <t>バンゴウ</t>
    </rPh>
    <phoneticPr fontId="2"/>
  </si>
  <si>
    <t>特掲事業</t>
    <rPh sb="0" eb="2">
      <t>トッケイ</t>
    </rPh>
    <rPh sb="2" eb="4">
      <t>ジギョウ</t>
    </rPh>
    <phoneticPr fontId="2"/>
  </si>
  <si>
    <t>納付回数</t>
    <rPh sb="0" eb="2">
      <t>ノウフ</t>
    </rPh>
    <rPh sb="2" eb="4">
      <t>カイスウ</t>
    </rPh>
    <phoneticPr fontId="2"/>
  </si>
  <si>
    <t>□</t>
  </si>
  <si>
    <t>一括納付</t>
    <rPh sb="0" eb="2">
      <t>イッカツ</t>
    </rPh>
    <rPh sb="2" eb="4">
      <t>ノウフ</t>
    </rPh>
    <phoneticPr fontId="2"/>
  </si>
  <si>
    <t>分割（３回）</t>
    <rPh sb="0" eb="2">
      <t>ブンカツ</t>
    </rPh>
    <rPh sb="4" eb="5">
      <t>カイ</t>
    </rPh>
    <phoneticPr fontId="2"/>
  </si>
  <si>
    <t>□</t>
    <phoneticPr fontId="2"/>
  </si>
  <si>
    <t>該当</t>
    <rPh sb="0" eb="2">
      <t>ガイトウ</t>
    </rPh>
    <phoneticPr fontId="2"/>
  </si>
  <si>
    <t>非該</t>
    <rPh sb="0" eb="1">
      <t>ヒ</t>
    </rPh>
    <rPh sb="1" eb="2">
      <t>ガイ</t>
    </rPh>
    <phoneticPr fontId="2"/>
  </si>
  <si>
    <t>※解除の場合は日付記入</t>
    <rPh sb="1" eb="3">
      <t>カイジョ</t>
    </rPh>
    <rPh sb="4" eb="6">
      <t>バアイ</t>
    </rPh>
    <rPh sb="7" eb="9">
      <t>ヒヅケ</t>
    </rPh>
    <rPh sb="9" eb="11">
      <t>キニュウ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</si>
  <si>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</si>
  <si>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</si>
  <si>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</si>
  <si>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様</t>
    <rPh sb="0" eb="1">
      <t>サマ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</si>
  <si>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</si>
  <si>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賃金見込額が前年度と変わる場合は記入</t>
    <rPh sb="0" eb="2">
      <t>チンギン</t>
    </rPh>
    <rPh sb="2" eb="4">
      <t>ミコミ</t>
    </rPh>
    <rPh sb="4" eb="5">
      <t>ガク</t>
    </rPh>
    <rPh sb="6" eb="9">
      <t>ゼンネンド</t>
    </rPh>
    <rPh sb="10" eb="11">
      <t>カ</t>
    </rPh>
    <rPh sb="13" eb="15">
      <t>バアイ</t>
    </rPh>
    <rPh sb="16" eb="18">
      <t>キニュウ</t>
    </rPh>
    <phoneticPr fontId="2"/>
  </si>
  <si>
    <t>労災保険</t>
    <rPh sb="0" eb="2">
      <t>ロウサイ</t>
    </rPh>
    <rPh sb="2" eb="4">
      <t>ホケン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</si>
  <si>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</si>
  <si>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</si>
  <si>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TEL</t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</si>
  <si>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</si>
  <si>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雇用保険</t>
    <rPh sb="0" eb="2">
      <t>コヨウ</t>
    </rPh>
    <rPh sb="2" eb="4">
      <t>ホケン</t>
    </rPh>
    <phoneticPr fontId="2"/>
  </si>
  <si>
    <t>令和７年度確定 令和８年度概算</t>
    <rPh sb="0" eb="2">
      <t>レイワ</t>
    </rPh>
    <rPh sb="3" eb="7">
      <t>ネンドカクテイ</t>
    </rPh>
    <rPh sb="8" eb="10">
      <t>レイワ</t>
    </rPh>
    <rPh sb="11" eb="13">
      <t>ネンド</t>
    </rPh>
    <rPh sb="13" eb="15">
      <t>ガイサン</t>
    </rPh>
    <phoneticPr fontId="2"/>
  </si>
  <si>
    <t>大阪府労働保険協会</t>
  </si>
  <si>
    <t>06-6949-4111</t>
  </si>
  <si>
    <t>常用人員</t>
    <rPh sb="0" eb="2">
      <t>ジョウヨウ</t>
    </rPh>
    <rPh sb="2" eb="4">
      <t>ジンイン</t>
    </rPh>
    <phoneticPr fontId="2"/>
  </si>
  <si>
    <t>常用賃金</t>
    <rPh sb="0" eb="2">
      <t>ジョウヨウ</t>
    </rPh>
    <rPh sb="2" eb="4">
      <t>チンギン</t>
    </rPh>
    <phoneticPr fontId="2"/>
  </si>
  <si>
    <t>役員人員</t>
    <rPh sb="0" eb="2">
      <t>ヤクイン</t>
    </rPh>
    <rPh sb="2" eb="4">
      <t>ジンイン</t>
    </rPh>
    <phoneticPr fontId="2"/>
  </si>
  <si>
    <t>役員賃金</t>
    <rPh sb="0" eb="2">
      <t>ヤクイン</t>
    </rPh>
    <rPh sb="2" eb="4">
      <t>チンギン</t>
    </rPh>
    <phoneticPr fontId="2"/>
  </si>
  <si>
    <t>臨時人員</t>
    <rPh sb="0" eb="2">
      <t>リンジ</t>
    </rPh>
    <rPh sb="2" eb="4">
      <t>ジンイン</t>
    </rPh>
    <phoneticPr fontId="2"/>
  </si>
  <si>
    <t>臨時賃金</t>
    <rPh sb="0" eb="2">
      <t>リンジ</t>
    </rPh>
    <rPh sb="2" eb="4">
      <t>チンギン</t>
    </rPh>
    <phoneticPr fontId="2"/>
  </si>
  <si>
    <t>合計人員</t>
    <rPh sb="0" eb="2">
      <t>ゴウケイ</t>
    </rPh>
    <rPh sb="2" eb="4">
      <t>ジンイン</t>
    </rPh>
    <phoneticPr fontId="2"/>
  </si>
  <si>
    <t>合計賃金</t>
    <rPh sb="0" eb="2">
      <t>ゴウケイ</t>
    </rPh>
    <rPh sb="2" eb="4">
      <t>チンギン</t>
    </rPh>
    <phoneticPr fontId="2"/>
  </si>
  <si>
    <t>月別</t>
    <rPh sb="0" eb="2">
      <t>ツキベツ</t>
    </rPh>
    <phoneticPr fontId="2"/>
  </si>
  <si>
    <t>(1)常用労働者</t>
    <rPh sb="3" eb="5">
      <t>ジョウヨウ</t>
    </rPh>
    <rPh sb="5" eb="8">
      <t>ロウドウシャ</t>
    </rPh>
    <phoneticPr fontId="2"/>
  </si>
  <si>
    <t>(2)役員労働者</t>
    <rPh sb="3" eb="5">
      <t>ヤクイン</t>
    </rPh>
    <rPh sb="5" eb="8">
      <t>ロウドウシャ</t>
    </rPh>
    <phoneticPr fontId="2"/>
  </si>
  <si>
    <t>(3)臨時労働者</t>
    <rPh sb="3" eb="5">
      <t>リンジ</t>
    </rPh>
    <rPh sb="5" eb="8">
      <t>ロウドウシャ</t>
    </rPh>
    <phoneticPr fontId="2"/>
  </si>
  <si>
    <t>合　計
(1)+(2)+(3)</t>
    <rPh sb="0" eb="1">
      <t>ゴウ</t>
    </rPh>
    <rPh sb="2" eb="3">
      <t>ケイ</t>
    </rPh>
    <phoneticPr fontId="2"/>
  </si>
  <si>
    <t>(5)被保険者</t>
    <rPh sb="3" eb="7">
      <t>ヒホケンシャ</t>
    </rPh>
    <phoneticPr fontId="2"/>
  </si>
  <si>
    <t>(6)役員被保険者</t>
    <rPh sb="3" eb="5">
      <t>ヤクイン</t>
    </rPh>
    <rPh sb="5" eb="9">
      <t>ヒホケンシャ</t>
    </rPh>
    <phoneticPr fontId="2"/>
  </si>
  <si>
    <t>合　計
(5)+(6)</t>
    <rPh sb="0" eb="1">
      <t>ゴウ</t>
    </rPh>
    <rPh sb="2" eb="3">
      <t>ケイ</t>
    </rPh>
    <phoneticPr fontId="2"/>
  </si>
  <si>
    <t>上期月別</t>
    <rPh sb="0" eb="2">
      <t>カミキ</t>
    </rPh>
    <rPh sb="2" eb="4">
      <t>ツキベツ</t>
    </rPh>
    <phoneticPr fontId="2"/>
  </si>
  <si>
    <t>下期月別</t>
    <rPh sb="0" eb="2">
      <t>シモキ</t>
    </rPh>
    <rPh sb="2" eb="4">
      <t>ツキベツ</t>
    </rPh>
    <phoneticPr fontId="2"/>
  </si>
  <si>
    <t>人員</t>
    <rPh sb="0" eb="2">
      <t>ジンイン</t>
    </rPh>
    <phoneticPr fontId="2"/>
  </si>
  <si>
    <t>支払賃金</t>
    <rPh sb="0" eb="2">
      <t>シハラ</t>
    </rPh>
    <rPh sb="2" eb="4">
      <t>チンギン</t>
    </rPh>
    <phoneticPr fontId="2"/>
  </si>
  <si>
    <t>賞与1</t>
    <rPh sb="0" eb="2">
      <t>ショウヨ</t>
    </rPh>
    <phoneticPr fontId="2"/>
  </si>
  <si>
    <t>4月</t>
    <rPh sb="1" eb="2">
      <t>ガツ</t>
    </rPh>
    <phoneticPr fontId="2"/>
  </si>
  <si>
    <t>賞与2</t>
    <rPh sb="0" eb="2">
      <t>ショウヨ</t>
    </rPh>
    <phoneticPr fontId="2"/>
  </si>
  <si>
    <t>5月</t>
    <rPh sb="1" eb="2">
      <t>ガツ</t>
    </rPh>
    <phoneticPr fontId="2"/>
  </si>
  <si>
    <t>賞与3</t>
    <rPh sb="0" eb="2">
      <t>ショウヨ</t>
    </rPh>
    <phoneticPr fontId="2"/>
  </si>
  <si>
    <t>6月</t>
  </si>
  <si>
    <t>賞与4</t>
    <rPh sb="0" eb="2">
      <t>ショウヨ</t>
    </rPh>
    <phoneticPr fontId="2"/>
  </si>
  <si>
    <t>7月</t>
  </si>
  <si>
    <t>賞与上期計</t>
    <rPh sb="0" eb="2">
      <t>ショウヨ</t>
    </rPh>
    <rPh sb="2" eb="4">
      <t>カミキ</t>
    </rPh>
    <rPh sb="4" eb="5">
      <t>ケイ</t>
    </rPh>
    <phoneticPr fontId="2"/>
  </si>
  <si>
    <t>8月</t>
  </si>
  <si>
    <t>賞与下期計</t>
    <rPh sb="0" eb="2">
      <t>ショウヨ</t>
    </rPh>
    <rPh sb="2" eb="4">
      <t>シモキ</t>
    </rPh>
    <rPh sb="4" eb="5">
      <t>ケイ</t>
    </rPh>
    <phoneticPr fontId="2"/>
  </si>
  <si>
    <t>9月</t>
  </si>
  <si>
    <t>上期計</t>
    <rPh sb="0" eb="2">
      <t>カミキ</t>
    </rPh>
    <rPh sb="2" eb="3">
      <t>ケイ</t>
    </rPh>
    <phoneticPr fontId="2"/>
  </si>
  <si>
    <t>10月</t>
  </si>
  <si>
    <t>下期計</t>
    <rPh sb="0" eb="2">
      <t>シモキ</t>
    </rPh>
    <rPh sb="2" eb="3">
      <t>ケイ</t>
    </rPh>
    <phoneticPr fontId="2"/>
  </si>
  <si>
    <t>11月</t>
  </si>
  <si>
    <t>被保人員</t>
    <rPh sb="0" eb="1">
      <t>ヒ</t>
    </rPh>
    <rPh sb="1" eb="2">
      <t>ホ</t>
    </rPh>
    <rPh sb="2" eb="4">
      <t>ジンイン</t>
    </rPh>
    <phoneticPr fontId="2"/>
  </si>
  <si>
    <t>被保賃金</t>
    <rPh sb="0" eb="1">
      <t>ヒ</t>
    </rPh>
    <rPh sb="1" eb="2">
      <t>ホ</t>
    </rPh>
    <rPh sb="2" eb="4">
      <t>チンギン</t>
    </rPh>
    <phoneticPr fontId="2"/>
  </si>
  <si>
    <t>役員被保</t>
    <rPh sb="0" eb="2">
      <t>ヤクイン</t>
    </rPh>
    <rPh sb="2" eb="3">
      <t>ヒ</t>
    </rPh>
    <rPh sb="3" eb="4">
      <t>ホ</t>
    </rPh>
    <phoneticPr fontId="2"/>
  </si>
  <si>
    <t>12月</t>
  </si>
  <si>
    <t>1月</t>
  </si>
  <si>
    <t>2月</t>
  </si>
  <si>
    <t>3月</t>
  </si>
  <si>
    <t>賞与</t>
    <rPh sb="0" eb="2">
      <t>ショウヨ</t>
    </rPh>
    <phoneticPr fontId="2"/>
  </si>
  <si>
    <t>月</t>
    <rPh sb="0" eb="1">
      <t>ガツ</t>
    </rPh>
    <phoneticPr fontId="2"/>
  </si>
  <si>
    <t>賃金合計</t>
    <rPh sb="0" eb="2">
      <t>チンギン</t>
    </rPh>
    <rPh sb="2" eb="4">
      <t>ゴウケイ</t>
    </rPh>
    <phoneticPr fontId="2"/>
  </si>
  <si>
    <t>※事務組合処理欄</t>
    <rPh sb="1" eb="3">
      <t>ジム</t>
    </rPh>
    <rPh sb="3" eb="5">
      <t>クミアイ</t>
    </rPh>
    <rPh sb="5" eb="7">
      <t>ショリ</t>
    </rPh>
    <rPh sb="7" eb="8">
      <t>ラン</t>
    </rPh>
    <phoneticPr fontId="2"/>
  </si>
  <si>
    <t>合計人員(a)</t>
    <rPh sb="0" eb="2">
      <t>ゴウケイ</t>
    </rPh>
    <rPh sb="2" eb="4">
      <t>ジンイン</t>
    </rPh>
    <phoneticPr fontId="2"/>
  </si>
  <si>
    <t>月平均の分数</t>
    <rPh sb="0" eb="1">
      <t>ゲツ</t>
    </rPh>
    <rPh sb="1" eb="3">
      <t>ヘイキン</t>
    </rPh>
    <rPh sb="4" eb="6">
      <t>ブンスウ</t>
    </rPh>
    <phoneticPr fontId="2"/>
  </si>
  <si>
    <t>1ヵ月平均人員(a)</t>
    <rPh sb="2" eb="3">
      <t>ゲツ</t>
    </rPh>
    <rPh sb="3" eb="5">
      <t>ヘイキン</t>
    </rPh>
    <rPh sb="5" eb="7">
      <t>ジンイン</t>
    </rPh>
    <phoneticPr fontId="2"/>
  </si>
  <si>
    <t>月平均の分数</t>
    <rPh sb="0" eb="3">
      <t>ツキヘイキン</t>
    </rPh>
    <rPh sb="4" eb="6">
      <t>ブンスウ</t>
    </rPh>
    <phoneticPr fontId="2"/>
  </si>
  <si>
    <r>
      <t>特別加入者情報</t>
    </r>
    <r>
      <rPr>
        <sz val="8"/>
        <color theme="1"/>
        <rFont val="ＭＳ ゴシック"/>
        <family val="3"/>
        <charset val="128"/>
      </rPr>
      <t>(日額の変更は変更後日額欄に記入、加入脱退時はご連絡ください。）</t>
    </r>
    <rPh sb="0" eb="2">
      <t>トクベツ</t>
    </rPh>
    <rPh sb="2" eb="5">
      <t>カニュウシャ</t>
    </rPh>
    <rPh sb="5" eb="7">
      <t>ジョウホウ</t>
    </rPh>
    <rPh sb="8" eb="10">
      <t>ニチガク</t>
    </rPh>
    <rPh sb="11" eb="13">
      <t>ヘンコウ</t>
    </rPh>
    <rPh sb="14" eb="16">
      <t>ヘンコウ</t>
    </rPh>
    <rPh sb="16" eb="17">
      <t>ゴ</t>
    </rPh>
    <rPh sb="17" eb="19">
      <t>ニチガク</t>
    </rPh>
    <rPh sb="19" eb="20">
      <t>ラン</t>
    </rPh>
    <rPh sb="21" eb="23">
      <t>キニュウ</t>
    </rPh>
    <rPh sb="24" eb="26">
      <t>カニュウ</t>
    </rPh>
    <rPh sb="26" eb="28">
      <t>ダッタイ</t>
    </rPh>
    <rPh sb="28" eb="29">
      <t>ジ</t>
    </rPh>
    <rPh sb="31" eb="33">
      <t>レンラク</t>
    </rPh>
    <phoneticPr fontId="2"/>
  </si>
  <si>
    <t>上記の通り報告します。</t>
    <rPh sb="0" eb="2">
      <t>ジョウキ</t>
    </rPh>
    <rPh sb="3" eb="4">
      <t>トオ</t>
    </rPh>
    <rPh sb="5" eb="7">
      <t>ホウコク</t>
    </rPh>
    <phoneticPr fontId="2"/>
  </si>
  <si>
    <t>No</t>
    <phoneticPr fontId="2"/>
  </si>
  <si>
    <t>氏名</t>
    <rPh sb="0" eb="2">
      <t>シメイ</t>
    </rPh>
    <phoneticPr fontId="2"/>
  </si>
  <si>
    <t>日額</t>
    <rPh sb="0" eb="2">
      <t>ニチガク</t>
    </rPh>
    <phoneticPr fontId="2"/>
  </si>
  <si>
    <t>変更後日額</t>
    <rPh sb="0" eb="2">
      <t>ヘンコウ</t>
    </rPh>
    <rPh sb="2" eb="3">
      <t>ゴ</t>
    </rPh>
    <rPh sb="3" eb="5">
      <t>ニチガク</t>
    </rPh>
    <phoneticPr fontId="2"/>
  </si>
  <si>
    <t>令和</t>
    <rPh sb="0" eb="2">
      <t>レイワ</t>
    </rPh>
    <phoneticPr fontId="2"/>
  </si>
  <si>
    <t>事業主印、作成者捺印は不要です。</t>
    <rPh sb="0" eb="3">
      <t>ジギョウヌシ</t>
    </rPh>
    <rPh sb="3" eb="4">
      <t>イン</t>
    </rPh>
    <rPh sb="5" eb="7">
      <t>サクセイ</t>
    </rPh>
    <rPh sb="7" eb="8">
      <t>シャ</t>
    </rPh>
    <rPh sb="8" eb="10">
      <t>ナツイン</t>
    </rPh>
    <rPh sb="11" eb="13">
      <t>フヨウ</t>
    </rPh>
    <phoneticPr fontId="11"/>
  </si>
  <si>
    <t>大阪府労働保険協会</t>
    <rPh sb="0" eb="3">
      <t>オオサカフ</t>
    </rPh>
    <rPh sb="3" eb="5">
      <t>ロウドウ</t>
    </rPh>
    <rPh sb="5" eb="7">
      <t>ホケン</t>
    </rPh>
    <rPh sb="7" eb="9">
      <t>キョウカイ</t>
    </rPh>
    <phoneticPr fontId="11"/>
  </si>
  <si>
    <t>社労士法人オフィス人事労務</t>
    <rPh sb="0" eb="3">
      <t>シャロウシ</t>
    </rPh>
    <rPh sb="3" eb="5">
      <t>ホウジン</t>
    </rPh>
    <rPh sb="9" eb="11">
      <t>ジンジ</t>
    </rPh>
    <rPh sb="11" eb="13">
      <t>ロウム</t>
    </rPh>
    <phoneticPr fontId="11"/>
  </si>
  <si>
    <t>　℡　０６－６９４９－４１１１</t>
    <phoneticPr fontId="11"/>
  </si>
  <si>
    <t>５月1日（金）までに郵送またはメール添付でお送りください。</t>
    <rPh sb="1" eb="2">
      <t>ガツ</t>
    </rPh>
    <rPh sb="3" eb="4">
      <t>ニチ</t>
    </rPh>
    <rPh sb="5" eb="6">
      <t>キン</t>
    </rPh>
    <rPh sb="10" eb="12">
      <t>ユウソウ</t>
    </rPh>
    <rPh sb="18" eb="20">
      <t>テンプ</t>
    </rPh>
    <rPh sb="22" eb="23">
      <t>オク</t>
    </rPh>
    <phoneticPr fontId="11"/>
  </si>
  <si>
    <t>2</t>
  </si>
  <si>
    <t>7</t>
  </si>
  <si>
    <t>0</t>
  </si>
  <si>
    <t>1</t>
  </si>
  <si>
    <t>9</t>
  </si>
  <si>
    <t>3</t>
  </si>
  <si>
    <t>5</t>
  </si>
  <si>
    <t>令和8年4月</t>
    <rPh sb="0" eb="2">
      <t>レイワ</t>
    </rPh>
    <rPh sb="3" eb="4">
      <t>ネン</t>
    </rPh>
    <rPh sb="5" eb="6">
      <t>ガツ</t>
    </rPh>
    <phoneticPr fontId="11"/>
  </si>
  <si>
    <t>賃金欄（1）から（3）、（5）から（6）まで入力してください。</t>
    <rPh sb="0" eb="2">
      <t>チンギン</t>
    </rPh>
    <rPh sb="2" eb="3">
      <t>ラン</t>
    </rPh>
    <rPh sb="22" eb="24">
      <t>ニュウリョク</t>
    </rPh>
    <phoneticPr fontId="11"/>
  </si>
  <si>
    <t>事業主欄、労働保険番号、雇用保険番号、事業概要、納付回数ならびに、</t>
    <rPh sb="0" eb="3">
      <t>ジギョウヌシ</t>
    </rPh>
    <rPh sb="3" eb="4">
      <t>ラン</t>
    </rPh>
    <rPh sb="5" eb="7">
      <t>ロウドウ</t>
    </rPh>
    <rPh sb="7" eb="9">
      <t>ホケン</t>
    </rPh>
    <rPh sb="9" eb="11">
      <t>バンゴウ</t>
    </rPh>
    <rPh sb="12" eb="14">
      <t>コヨウ</t>
    </rPh>
    <rPh sb="14" eb="16">
      <t>ホケン</t>
    </rPh>
    <rPh sb="16" eb="18">
      <t>バンゴウ</t>
    </rPh>
    <rPh sb="19" eb="23">
      <t>ジギョウガイヨウ</t>
    </rPh>
    <rPh sb="24" eb="28">
      <t>ノウフカイスウ</t>
    </rPh>
    <phoneticPr fontId="11"/>
  </si>
  <si>
    <t>記入方法については、記入例を参考にしてください。</t>
    <rPh sb="0" eb="2">
      <t>キニュウ</t>
    </rPh>
    <rPh sb="2" eb="4">
      <t>ホウホウ</t>
    </rPh>
    <rPh sb="10" eb="12">
      <t>キニュウ</t>
    </rPh>
    <rPh sb="12" eb="13">
      <t>レイ</t>
    </rPh>
    <rPh sb="14" eb="16">
      <t>サンコウ</t>
    </rPh>
    <phoneticPr fontId="11"/>
  </si>
  <si>
    <t>右上の作成者氏名は必ずご記載お願いします。</t>
    <rPh sb="0" eb="2">
      <t>ミギウエ</t>
    </rPh>
    <rPh sb="3" eb="6">
      <t>サクセイシャ</t>
    </rPh>
    <rPh sb="6" eb="8">
      <t>シメイ</t>
    </rPh>
    <rPh sb="9" eb="10">
      <t>カナラ</t>
    </rPh>
    <rPh sb="12" eb="14">
      <t>キサイ</t>
    </rPh>
    <rPh sb="15" eb="16">
      <t>ネガ</t>
    </rPh>
    <phoneticPr fontId="11"/>
  </si>
  <si>
    <t>メール</t>
    <phoneticPr fontId="11"/>
  </si>
  <si>
    <t>office@jroumu.com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</si>
</sst>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00"/>
    <numFmt numFmtId="177" formatCode="#,##0_ "/>
    <numFmt numFmtId="178" formatCode="#,##0;\-#;&quot;&quot;;@"/>
    <numFmt numFmtId="179" formatCode="#,##0.0_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3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38" fontId="1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>
      <alignment vertical="center"/>
    </xf>
    <xf numFmtId="38" fontId="1" fillId="0" borderId="3" xfId="0" applyNumberFormat="1" applyFont="1" applyBorder="1">
      <alignment vertical="center"/>
    </xf>
    <xf numFmtId="38" fontId="1" fillId="0" borderId="1" xfId="0" applyNumberFormat="1" applyFont="1" applyBorder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>
      <alignment vertical="center"/>
    </xf>
    <xf numFmtId="0" fontId="1" fillId="0" borderId="25" xfId="0" applyFont="1" applyBorder="1" applyAlignment="1">
      <alignment vertical="center" shrinkToFit="1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/>
    <xf numFmtId="0" fontId="1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16" xfId="0" applyFont="1" applyBorder="1" applyAlignment="1">
      <alignment vertical="center"/>
    </xf>
    <xf numFmtId="0" fontId="9" fillId="0" borderId="2" xfId="1" applyBorder="1"/>
    <xf numFmtId="0" fontId="9" fillId="0" borderId="3" xfId="1" applyBorder="1"/>
    <xf numFmtId="0" fontId="9" fillId="0" borderId="4" xfId="1" applyBorder="1"/>
    <xf numFmtId="0" fontId="9" fillId="0" borderId="0" xfId="1"/>
    <xf numFmtId="0" fontId="10" fillId="0" borderId="5" xfId="1" applyFont="1" applyBorder="1"/>
    <xf numFmtId="0" fontId="10" fillId="0" borderId="0" xfId="1" applyFont="1" applyFill="1" applyBorder="1"/>
    <xf numFmtId="0" fontId="9" fillId="0" borderId="0" xfId="1" applyBorder="1"/>
    <xf numFmtId="0" fontId="9" fillId="0" borderId="6" xfId="1" applyBorder="1"/>
    <xf numFmtId="0" fontId="10" fillId="0" borderId="0" xfId="1" applyFont="1" applyBorder="1"/>
    <xf numFmtId="0" fontId="12" fillId="0" borderId="0" xfId="1" applyFont="1" applyBorder="1"/>
    <xf numFmtId="0" fontId="9" fillId="0" borderId="5" xfId="1" applyBorder="1"/>
    <xf numFmtId="0" fontId="9" fillId="0" borderId="8" xfId="1" applyBorder="1"/>
    <xf numFmtId="0" fontId="9" fillId="0" borderId="1" xfId="1" applyBorder="1"/>
    <xf numFmtId="0" fontId="9" fillId="0" borderId="9" xfId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1" fillId="3" borderId="5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>
      <alignment vertical="center"/>
    </xf>
    <xf numFmtId="0" fontId="1" fillId="3" borderId="5" xfId="0" applyFont="1" applyFill="1" applyBorder="1">
      <alignment vertical="center"/>
    </xf>
    <xf numFmtId="0" fontId="1" fillId="3" borderId="8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4" fillId="0" borderId="0" xfId="2" applyFont="1" applyBorder="1" applyAlignment="1" applyProtection="1">
      <protection locked="0"/>
    </xf>
    <xf numFmtId="58" fontId="10" fillId="0" borderId="0" xfId="1" applyNumberFormat="1" applyFont="1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shrinkToFit="1"/>
    </xf>
    <xf numFmtId="177" fontId="1" fillId="0" borderId="9" xfId="0" applyNumberFormat="1" applyFont="1" applyBorder="1" applyAlignment="1" applyProtection="1">
      <alignment horizontal="center" vertical="center" shrinkToFit="1"/>
      <protection locked="0"/>
    </xf>
    <xf numFmtId="177" fontId="1" fillId="0" borderId="18" xfId="0" applyNumberFormat="1" applyFont="1" applyBorder="1" applyAlignment="1" applyProtection="1">
      <alignment horizontal="center" vertical="center" shrinkToFit="1"/>
      <protection locked="0"/>
    </xf>
    <xf numFmtId="177" fontId="1" fillId="0" borderId="16" xfId="0" applyNumberFormat="1" applyFont="1" applyBorder="1" applyAlignment="1" applyProtection="1">
      <alignment horizontal="center" vertical="center" shrinkToFit="1"/>
      <protection locked="0"/>
    </xf>
    <xf numFmtId="177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177" fontId="1" fillId="0" borderId="17" xfId="0" applyNumberFormat="1" applyFont="1" applyBorder="1" applyAlignment="1">
      <alignment horizontal="center" vertical="center" shrinkToFit="1"/>
    </xf>
    <xf numFmtId="177" fontId="1" fillId="0" borderId="18" xfId="0" applyNumberFormat="1" applyFont="1" applyBorder="1" applyAlignment="1">
      <alignment horizontal="center" vertical="center" shrinkToFit="1"/>
    </xf>
    <xf numFmtId="177" fontId="1" fillId="0" borderId="19" xfId="0" applyNumberFormat="1" applyFont="1" applyBorder="1" applyAlignment="1">
      <alignment horizontal="center" vertical="center" shrinkToFit="1"/>
    </xf>
    <xf numFmtId="177" fontId="1" fillId="0" borderId="32" xfId="0" applyNumberFormat="1" applyFont="1" applyBorder="1" applyAlignment="1">
      <alignment horizontal="center" vertical="center" shrinkToFit="1"/>
    </xf>
    <xf numFmtId="177" fontId="1" fillId="0" borderId="7" xfId="0" applyNumberFormat="1" applyFont="1" applyBorder="1" applyAlignment="1">
      <alignment horizontal="center" vertical="center" shrinkToFit="1"/>
    </xf>
    <xf numFmtId="177" fontId="1" fillId="0" borderId="33" xfId="0" applyNumberFormat="1" applyFont="1" applyBorder="1" applyAlignment="1">
      <alignment horizontal="center" vertical="center" shrinkToFit="1"/>
    </xf>
    <xf numFmtId="0" fontId="1" fillId="0" borderId="34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177" fontId="1" fillId="0" borderId="35" xfId="0" applyNumberFormat="1" applyFont="1" applyBorder="1" applyAlignment="1">
      <alignment horizontal="center" vertical="center" shrinkToFit="1"/>
    </xf>
    <xf numFmtId="177" fontId="1" fillId="0" borderId="34" xfId="0" applyNumberFormat="1" applyFont="1" applyBorder="1" applyAlignment="1">
      <alignment horizontal="center" vertical="center" shrinkToFit="1"/>
    </xf>
    <xf numFmtId="177" fontId="1" fillId="0" borderId="36" xfId="0" applyNumberFormat="1" applyFont="1" applyBorder="1" applyAlignment="1">
      <alignment horizontal="center" vertical="center" shrinkToFit="1"/>
    </xf>
    <xf numFmtId="177" fontId="1" fillId="0" borderId="38" xfId="0" applyNumberFormat="1" applyFont="1" applyBorder="1" applyAlignment="1">
      <alignment horizontal="center" vertical="center" shrinkToFit="1"/>
    </xf>
    <xf numFmtId="177" fontId="1" fillId="0" borderId="37" xfId="0" applyNumberFormat="1" applyFont="1" applyBorder="1" applyAlignment="1">
      <alignment horizontal="center" vertical="center" shrinkToFit="1"/>
    </xf>
    <xf numFmtId="177" fontId="1" fillId="0" borderId="39" xfId="0" applyNumberFormat="1" applyFont="1" applyBorder="1" applyAlignment="1">
      <alignment horizontal="center" vertical="center" shrinkToFit="1"/>
    </xf>
    <xf numFmtId="177" fontId="1" fillId="0" borderId="31" xfId="0" applyNumberFormat="1" applyFont="1" applyBorder="1" applyAlignment="1" applyProtection="1">
      <alignment horizontal="center" vertical="center" shrinkToFit="1"/>
      <protection locked="0"/>
    </xf>
    <xf numFmtId="177" fontId="1" fillId="0" borderId="34" xfId="0" applyNumberFormat="1" applyFont="1" applyBorder="1" applyAlignment="1" applyProtection="1">
      <alignment horizontal="center" vertical="center" shrinkToFit="1"/>
      <protection locked="0"/>
    </xf>
    <xf numFmtId="177" fontId="1" fillId="0" borderId="23" xfId="0" applyNumberFormat="1" applyFont="1" applyBorder="1" applyAlignment="1" applyProtection="1">
      <alignment horizontal="center" vertical="center" shrinkToFit="1"/>
      <protection locked="0"/>
    </xf>
    <xf numFmtId="177" fontId="1" fillId="0" borderId="37" xfId="0" applyNumberFormat="1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 shrinkToFit="1"/>
    </xf>
    <xf numFmtId="177" fontId="1" fillId="0" borderId="12" xfId="0" applyNumberFormat="1" applyFont="1" applyBorder="1" applyAlignment="1">
      <alignment horizontal="center" vertical="center" shrinkToFit="1"/>
    </xf>
    <xf numFmtId="177" fontId="1" fillId="0" borderId="13" xfId="0" applyNumberFormat="1" applyFont="1" applyBorder="1" applyAlignment="1">
      <alignment horizontal="center" vertical="center" shrinkToFit="1"/>
    </xf>
    <xf numFmtId="177" fontId="1" fillId="0" borderId="4" xfId="0" applyNumberFormat="1" applyFont="1" applyBorder="1" applyAlignment="1" applyProtection="1">
      <alignment horizontal="center" vertical="center" shrinkToFit="1"/>
      <protection locked="0"/>
    </xf>
    <xf numFmtId="177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9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79" fontId="1" fillId="0" borderId="7" xfId="0" applyNumberFormat="1" applyFont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16" xfId="0" applyNumberFormat="1" applyFont="1" applyFill="1" applyBorder="1" applyAlignment="1">
      <alignment horizontal="center" vertical="center"/>
    </xf>
    <xf numFmtId="178" fontId="1" fillId="2" borderId="7" xfId="0" applyNumberFormat="1" applyFont="1" applyFill="1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7" fontId="1" fillId="2" borderId="7" xfId="0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" xfId="0" applyNumberFormat="1" applyFont="1" applyFill="1" applyBorder="1">
      <alignment vertical="center"/>
    </xf>
    <xf numFmtId="177" fontId="1" fillId="2" borderId="4" xfId="0" applyNumberFormat="1" applyFont="1" applyFill="1" applyBorder="1">
      <alignment vertical="center"/>
    </xf>
    <xf numFmtId="177" fontId="1" fillId="2" borderId="8" xfId="0" applyNumberFormat="1" applyFon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9" xfId="0" applyNumberFormat="1" applyFont="1" applyFill="1" applyBorder="1">
      <alignment vertical="center"/>
    </xf>
    <xf numFmtId="177" fontId="1" fillId="0" borderId="28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0" borderId="9" xfId="0" applyNumberFormat="1" applyFont="1" applyBorder="1">
      <alignment vertical="center"/>
    </xf>
    <xf numFmtId="177" fontId="1" fillId="0" borderId="18" xfId="0" applyNumberFormat="1" applyFont="1" applyBorder="1">
      <alignment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177" fontId="1" fillId="0" borderId="18" xfId="0" applyNumberFormat="1" applyFont="1" applyBorder="1" applyProtection="1">
      <alignment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177" fontId="1" fillId="0" borderId="24" xfId="0" applyNumberFormat="1" applyFont="1" applyBorder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177" fontId="1" fillId="0" borderId="24" xfId="0" applyNumberFormat="1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177" fontId="1" fillId="0" borderId="12" xfId="0" applyNumberFormat="1" applyFont="1" applyBorder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7" fontId="1" fillId="0" borderId="29" xfId="0" applyNumberFormat="1" applyFont="1" applyBorder="1" applyProtection="1">
      <alignment vertical="center"/>
      <protection locked="0"/>
    </xf>
    <xf numFmtId="177" fontId="1" fillId="0" borderId="30" xfId="0" applyNumberFormat="1" applyFont="1" applyBorder="1" applyProtection="1">
      <alignment vertical="center"/>
      <protection locked="0"/>
    </xf>
    <xf numFmtId="177" fontId="1" fillId="0" borderId="31" xfId="0" applyNumberFormat="1" applyFont="1" applyBorder="1" applyProtection="1">
      <alignment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77" fontId="1" fillId="0" borderId="25" xfId="0" applyNumberFormat="1" applyFont="1" applyBorder="1" applyProtection="1">
      <alignment vertical="center"/>
      <protection locked="0"/>
    </xf>
    <xf numFmtId="177" fontId="1" fillId="0" borderId="26" xfId="0" applyNumberFormat="1" applyFont="1" applyBorder="1" applyProtection="1">
      <alignment vertical="center"/>
      <protection locked="0"/>
    </xf>
    <xf numFmtId="177" fontId="1" fillId="0" borderId="27" xfId="0" applyNumberFormat="1" applyFont="1" applyBorder="1" applyProtection="1">
      <alignment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177" fontId="1" fillId="0" borderId="21" xfId="0" applyNumberFormat="1" applyFont="1" applyBorder="1" applyProtection="1">
      <alignment vertical="center"/>
      <protection locked="0"/>
    </xf>
    <xf numFmtId="177" fontId="1" fillId="0" borderId="22" xfId="0" applyNumberFormat="1" applyFont="1" applyBorder="1" applyProtection="1">
      <alignment vertical="center"/>
      <protection locked="0"/>
    </xf>
    <xf numFmtId="177" fontId="1" fillId="0" borderId="23" xfId="0" applyNumberFormat="1" applyFont="1" applyBorder="1" applyProtection="1">
      <alignment vertical="center"/>
      <protection locked="0"/>
    </xf>
    <xf numFmtId="177" fontId="1" fillId="0" borderId="12" xfId="0" applyNumberFormat="1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top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176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315900</xdr:colOff>
      <xdr:row>32</xdr:row>
      <xdr:rowOff>124906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88700" cy="7744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jroum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I20"/>
  <sheetViews>
    <sheetView showGridLines="0" tabSelected="1" zoomScale="145" zoomScaleNormal="145" workbookViewId="0"/>
  </sheetViews>
  <sheetFormatPr defaultRowHeight="13.5" x14ac:dyDescent="0.15"/>
  <cols>
    <col min="1" max="8" width="9" style="36"/>
    <col min="9" max="9" width="13" style="36" customWidth="1"/>
    <col min="10" max="16384" width="9" style="36"/>
  </cols>
  <sheetData>
    <row r="2" spans="1:9" x14ac:dyDescent="0.15">
      <c r="A2" s="33"/>
      <c r="B2" s="34"/>
      <c r="C2" s="34"/>
      <c r="D2" s="34"/>
      <c r="E2" s="34"/>
      <c r="F2" s="34"/>
      <c r="G2" s="34"/>
      <c r="H2" s="34"/>
      <c r="I2" s="35"/>
    </row>
    <row r="3" spans="1:9" ht="17.25" x14ac:dyDescent="0.2">
      <c r="A3" s="37">
        <v>1</v>
      </c>
      <c r="B3" s="38" t="s">
        <v>105</v>
      </c>
      <c r="C3" s="38"/>
      <c r="D3" s="38"/>
      <c r="E3" s="38"/>
      <c r="F3" s="38"/>
      <c r="G3" s="38"/>
      <c r="H3" s="39"/>
      <c r="I3" s="40"/>
    </row>
    <row r="4" spans="1:9" ht="17.25" x14ac:dyDescent="0.2">
      <c r="A4" s="37"/>
      <c r="B4" s="38" t="s">
        <v>104</v>
      </c>
      <c r="C4" s="38"/>
      <c r="D4" s="38"/>
      <c r="E4" s="38"/>
      <c r="F4" s="38"/>
      <c r="G4" s="38"/>
      <c r="H4" s="39"/>
      <c r="I4" s="40"/>
    </row>
    <row r="5" spans="1:9" ht="17.25" x14ac:dyDescent="0.2">
      <c r="A5" s="37"/>
      <c r="B5" s="41" t="s">
        <v>106</v>
      </c>
      <c r="C5" s="41"/>
      <c r="D5" s="41"/>
      <c r="E5" s="41"/>
      <c r="F5" s="41"/>
      <c r="G5" s="41"/>
      <c r="H5" s="39"/>
      <c r="I5" s="40"/>
    </row>
    <row r="6" spans="1:9" ht="17.25" x14ac:dyDescent="0.2">
      <c r="A6" s="37"/>
      <c r="B6" s="39"/>
      <c r="C6" s="41"/>
      <c r="D6" s="41"/>
      <c r="E6" s="41"/>
      <c r="F6" s="41"/>
      <c r="G6" s="41"/>
      <c r="H6" s="39"/>
      <c r="I6" s="40"/>
    </row>
    <row r="7" spans="1:9" ht="17.25" x14ac:dyDescent="0.2">
      <c r="A7" s="37">
        <v>2</v>
      </c>
      <c r="B7" s="41" t="s">
        <v>91</v>
      </c>
      <c r="C7" s="41"/>
      <c r="D7" s="41"/>
      <c r="E7" s="41"/>
      <c r="F7" s="41"/>
      <c r="G7" s="41"/>
      <c r="H7" s="39"/>
      <c r="I7" s="40"/>
    </row>
    <row r="8" spans="1:9" ht="17.25" x14ac:dyDescent="0.2">
      <c r="A8" s="37"/>
      <c r="B8" s="41" t="s">
        <v>107</v>
      </c>
      <c r="C8" s="41"/>
      <c r="D8" s="41"/>
      <c r="E8" s="41"/>
      <c r="F8" s="41"/>
      <c r="G8" s="41"/>
      <c r="H8" s="39"/>
      <c r="I8" s="40"/>
    </row>
    <row r="9" spans="1:9" ht="17.25" x14ac:dyDescent="0.2">
      <c r="A9" s="37"/>
      <c r="B9" s="41"/>
      <c r="C9" s="41"/>
      <c r="D9" s="41"/>
      <c r="E9" s="41"/>
      <c r="F9" s="41"/>
      <c r="G9" s="41"/>
      <c r="H9" s="39"/>
      <c r="I9" s="40"/>
    </row>
    <row r="10" spans="1:9" ht="17.25" x14ac:dyDescent="0.2">
      <c r="A10" s="37">
        <v>3</v>
      </c>
      <c r="B10" s="42" t="s">
        <v>95</v>
      </c>
      <c r="C10" s="41"/>
      <c r="D10" s="41"/>
      <c r="E10" s="41"/>
      <c r="F10" s="41"/>
      <c r="G10" s="41"/>
      <c r="H10" s="39"/>
      <c r="I10" s="40"/>
    </row>
    <row r="11" spans="1:9" ht="17.25" x14ac:dyDescent="0.2">
      <c r="A11" s="37"/>
      <c r="B11" s="41"/>
      <c r="C11" s="41"/>
      <c r="D11" s="41"/>
      <c r="E11" s="41"/>
      <c r="F11" s="41"/>
      <c r="G11" s="41"/>
      <c r="H11" s="39"/>
      <c r="I11" s="40"/>
    </row>
    <row r="12" spans="1:9" ht="17.25" x14ac:dyDescent="0.2">
      <c r="A12" s="37"/>
      <c r="B12" s="41"/>
      <c r="C12" s="41"/>
      <c r="D12" s="41"/>
      <c r="E12" s="41"/>
      <c r="F12" s="41"/>
      <c r="G12" s="41"/>
      <c r="H12" s="39"/>
      <c r="I12" s="40"/>
    </row>
    <row r="13" spans="1:9" ht="17.25" x14ac:dyDescent="0.2">
      <c r="A13" s="37"/>
      <c r="B13" s="41"/>
      <c r="C13" s="41"/>
      <c r="D13" s="41"/>
      <c r="E13" s="41"/>
      <c r="F13" s="41"/>
      <c r="G13" s="41"/>
      <c r="H13" s="39"/>
      <c r="I13" s="40"/>
    </row>
    <row r="14" spans="1:9" ht="17.25" x14ac:dyDescent="0.2">
      <c r="A14" s="37"/>
      <c r="B14" s="57" t="s">
        <v>103</v>
      </c>
      <c r="C14" s="57"/>
      <c r="D14" s="41"/>
      <c r="E14" s="41"/>
      <c r="F14" s="41"/>
      <c r="G14" s="41"/>
      <c r="H14" s="39"/>
      <c r="I14" s="40"/>
    </row>
    <row r="15" spans="1:9" ht="17.25" x14ac:dyDescent="0.2">
      <c r="A15" s="37"/>
      <c r="B15" s="41"/>
      <c r="C15" s="41"/>
      <c r="D15" s="41"/>
      <c r="E15" s="41" t="s">
        <v>92</v>
      </c>
      <c r="F15" s="41"/>
      <c r="G15" s="41"/>
      <c r="H15" s="39"/>
      <c r="I15" s="40"/>
    </row>
    <row r="16" spans="1:9" ht="17.25" x14ac:dyDescent="0.2">
      <c r="A16" s="37"/>
      <c r="B16" s="41"/>
      <c r="C16" s="41"/>
      <c r="D16" s="41"/>
      <c r="E16" s="41" t="s">
        <v>93</v>
      </c>
      <c r="F16" s="41"/>
      <c r="G16" s="41"/>
      <c r="H16" s="39"/>
      <c r="I16" s="40"/>
    </row>
    <row r="17" spans="1:9" ht="17.25" x14ac:dyDescent="0.2">
      <c r="A17" s="37"/>
      <c r="B17" s="41"/>
      <c r="C17" s="41"/>
      <c r="D17" s="41"/>
      <c r="E17" s="41"/>
      <c r="F17" s="41"/>
      <c r="G17" s="41"/>
      <c r="H17" s="39"/>
      <c r="I17" s="40"/>
    </row>
    <row r="18" spans="1:9" ht="17.25" x14ac:dyDescent="0.2">
      <c r="A18" s="37"/>
      <c r="B18" s="41"/>
      <c r="C18" s="41"/>
      <c r="D18" s="41"/>
      <c r="E18" s="41" t="s">
        <v>94</v>
      </c>
      <c r="F18" s="41"/>
      <c r="G18" s="41"/>
      <c r="H18" s="39"/>
      <c r="I18" s="40"/>
    </row>
    <row r="19" spans="1:9" ht="19.5" x14ac:dyDescent="0.35">
      <c r="A19" s="43"/>
      <c r="B19" s="39"/>
      <c r="C19" s="39"/>
      <c r="D19" s="39"/>
      <c r="E19" s="42" t="s">
        <v>108</v>
      </c>
      <c r="F19" s="56" t="s">
        <v>109</v>
      </c>
      <c r="G19" s="39"/>
      <c r="H19" s="39"/>
      <c r="I19" s="40"/>
    </row>
    <row r="20" spans="1:9" x14ac:dyDescent="0.15">
      <c r="A20" s="44"/>
      <c r="B20" s="45"/>
      <c r="C20" s="45"/>
      <c r="D20" s="45"/>
      <c r="E20" s="45"/>
      <c r="F20" s="45"/>
      <c r="G20" s="45"/>
      <c r="H20" s="45"/>
      <c r="I20" s="46"/>
    </row>
  </sheetData>
  <sheetProtection algorithmName="SHA-512" hashValue="UMhwksmLJ/rrWB26kNkmmpc0uM4fRPRlQsjW4EyRvxbFsscBAe2E2pyoV1H96R8ar7+8tzg+3f19rWzMiiFZbA==" saltValue="xNLl6I1AlEMXeAiBFN1yGA==" spinCount="100000" sheet="1" objects="1" scenarios="1"/>
  <mergeCells count="1">
    <mergeCell ref="B14:C14"/>
  </mergeCells>
  <phoneticPr fontId="2"/>
  <hyperlinks>
    <hyperlink ref="F19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8"/>
  <sheetViews>
    <sheetView view="pageBreakPreview" zoomScale="130" zoomScaleNormal="100" zoomScaleSheetLayoutView="130" workbookViewId="0">
      <selection sqref="A1:N1"/>
    </sheetView>
  </sheetViews>
  <sheetFormatPr defaultColWidth="9" defaultRowHeight="11.25" x14ac:dyDescent="0.4"/>
  <cols>
    <col min="1" max="2" width="2.625" style="2" customWidth="1"/>
    <col min="3" max="3" width="2.125" style="2" customWidth="1"/>
    <col min="4" max="30" width="2.5" style="2" customWidth="1"/>
    <col min="31" max="31" width="2.125" style="2" customWidth="1"/>
    <col min="32" max="49" width="2.5" style="2" customWidth="1"/>
    <col min="50" max="50" width="9" style="2"/>
    <col min="51" max="52" width="9" style="2" hidden="1" customWidth="1"/>
    <col min="53" max="60" width="9" style="3" hidden="1" customWidth="1"/>
    <col min="61" max="16384" width="9" style="2"/>
  </cols>
  <sheetData>
    <row r="1" spans="1:60" ht="12" customHeight="1" x14ac:dyDescent="0.4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1" t="s">
        <v>0</v>
      </c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1"/>
      <c r="AL1" s="222" t="s">
        <v>1</v>
      </c>
      <c r="AM1" s="223"/>
      <c r="AN1" s="223"/>
      <c r="AO1" s="224"/>
      <c r="AP1" s="225"/>
      <c r="AQ1" s="226"/>
      <c r="AR1" s="226"/>
      <c r="AS1" s="226"/>
      <c r="AT1" s="226"/>
      <c r="AU1" s="226"/>
      <c r="AV1" s="226"/>
      <c r="AW1" s="227"/>
    </row>
    <row r="2" spans="1:60" ht="12" customHeight="1" x14ac:dyDescent="0.4">
      <c r="A2" s="4" t="s">
        <v>2</v>
      </c>
      <c r="B2" s="47"/>
      <c r="C2" s="212"/>
      <c r="D2" s="212"/>
      <c r="E2" s="212"/>
      <c r="F2" s="48"/>
      <c r="G2" s="48"/>
      <c r="H2" s="48"/>
      <c r="I2" s="48"/>
      <c r="J2" s="48"/>
      <c r="K2" s="48"/>
      <c r="L2" s="48"/>
      <c r="M2" s="48"/>
      <c r="N2" s="49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8" t="s">
        <v>3</v>
      </c>
      <c r="AL2" s="229"/>
      <c r="AM2" s="230"/>
      <c r="AN2" s="234"/>
      <c r="AO2" s="235"/>
      <c r="AP2" s="235"/>
      <c r="AQ2" s="235"/>
      <c r="AR2" s="235"/>
      <c r="AS2" s="235"/>
      <c r="AT2" s="235"/>
      <c r="AU2" s="235"/>
      <c r="AV2" s="235"/>
      <c r="AW2" s="236"/>
    </row>
    <row r="3" spans="1:60" ht="12" customHeight="1" x14ac:dyDescent="0.4">
      <c r="A3" s="21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15"/>
      <c r="P3" s="240" t="s">
        <v>4</v>
      </c>
      <c r="Q3" s="240"/>
      <c r="R3" s="7" t="s">
        <v>5</v>
      </c>
      <c r="S3" s="240" t="s">
        <v>6</v>
      </c>
      <c r="T3" s="240"/>
      <c r="U3" s="240" t="s">
        <v>7</v>
      </c>
      <c r="V3" s="240"/>
      <c r="W3" s="240"/>
      <c r="X3" s="240"/>
      <c r="Y3" s="240"/>
      <c r="Z3" s="240"/>
      <c r="AA3" s="240" t="s">
        <v>8</v>
      </c>
      <c r="AB3" s="240"/>
      <c r="AC3" s="240"/>
      <c r="AG3" s="8"/>
      <c r="AH3" s="8"/>
      <c r="AI3" s="8"/>
      <c r="AJ3" s="8"/>
      <c r="AK3" s="231"/>
      <c r="AL3" s="232"/>
      <c r="AM3" s="233"/>
      <c r="AN3" s="237"/>
      <c r="AO3" s="238"/>
      <c r="AP3" s="238"/>
      <c r="AQ3" s="238"/>
      <c r="AR3" s="238"/>
      <c r="AS3" s="238"/>
      <c r="AT3" s="238"/>
      <c r="AU3" s="238"/>
      <c r="AV3" s="238"/>
      <c r="AW3" s="239"/>
    </row>
    <row r="4" spans="1:60" ht="12" customHeight="1" x14ac:dyDescent="0.4">
      <c r="A4" s="21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215"/>
      <c r="P4" s="108" t="s">
        <v>96</v>
      </c>
      <c r="Q4" s="201" t="s">
        <v>97</v>
      </c>
      <c r="R4" s="101"/>
      <c r="S4" s="203" t="s">
        <v>98</v>
      </c>
      <c r="T4" s="201" t="s">
        <v>99</v>
      </c>
      <c r="U4" s="203" t="s">
        <v>100</v>
      </c>
      <c r="V4" s="199" t="s">
        <v>101</v>
      </c>
      <c r="W4" s="199" t="s">
        <v>99</v>
      </c>
      <c r="X4" s="199" t="s">
        <v>98</v>
      </c>
      <c r="Y4" s="199" t="s">
        <v>102</v>
      </c>
      <c r="Z4" s="201"/>
      <c r="AA4" s="203"/>
      <c r="AB4" s="199"/>
      <c r="AC4" s="201"/>
      <c r="AE4" s="108" t="s">
        <v>9</v>
      </c>
      <c r="AF4" s="111"/>
      <c r="AG4" s="111"/>
      <c r="AH4" s="61"/>
      <c r="AJ4" s="8"/>
      <c r="AK4" s="172" t="s">
        <v>10</v>
      </c>
      <c r="AL4" s="172"/>
      <c r="AM4" s="172"/>
      <c r="AN4" s="210" t="s">
        <v>11</v>
      </c>
      <c r="AO4" s="212" t="s">
        <v>12</v>
      </c>
      <c r="AP4" s="212"/>
      <c r="AQ4" s="212"/>
      <c r="AR4" s="212"/>
      <c r="AS4" s="210" t="s">
        <v>11</v>
      </c>
      <c r="AT4" s="212" t="s">
        <v>13</v>
      </c>
      <c r="AU4" s="212"/>
      <c r="AV4" s="212"/>
      <c r="AW4" s="216"/>
    </row>
    <row r="5" spans="1:60" ht="12" customHeight="1" x14ac:dyDescent="0.4">
      <c r="A5" s="217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9"/>
      <c r="P5" s="108"/>
      <c r="Q5" s="202"/>
      <c r="R5" s="69"/>
      <c r="S5" s="204"/>
      <c r="T5" s="202"/>
      <c r="U5" s="204"/>
      <c r="V5" s="200"/>
      <c r="W5" s="200"/>
      <c r="X5" s="200"/>
      <c r="Y5" s="200"/>
      <c r="Z5" s="202"/>
      <c r="AA5" s="204"/>
      <c r="AB5" s="200"/>
      <c r="AC5" s="202"/>
      <c r="AE5" s="9" t="s">
        <v>14</v>
      </c>
      <c r="AF5" s="32" t="s">
        <v>15</v>
      </c>
      <c r="AG5" s="9" t="s">
        <v>14</v>
      </c>
      <c r="AH5" s="32" t="s">
        <v>16</v>
      </c>
      <c r="AJ5" s="8"/>
      <c r="AK5" s="172"/>
      <c r="AL5" s="172"/>
      <c r="AM5" s="172"/>
      <c r="AN5" s="211"/>
      <c r="AO5" s="207"/>
      <c r="AP5" s="207"/>
      <c r="AQ5" s="207"/>
      <c r="AR5" s="207"/>
      <c r="AS5" s="211"/>
      <c r="AT5" s="207"/>
      <c r="AU5" s="207"/>
      <c r="AV5" s="207"/>
      <c r="AW5" s="104"/>
    </row>
    <row r="6" spans="1:60" ht="8.1" customHeight="1" x14ac:dyDescent="0.4">
      <c r="A6" s="217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9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10"/>
      <c r="AB6" s="10"/>
      <c r="AC6" s="10"/>
      <c r="AD6" s="10"/>
      <c r="AH6" s="8"/>
      <c r="AI6" s="8"/>
      <c r="AJ6" s="8"/>
      <c r="AL6" s="11" t="s">
        <v>17</v>
      </c>
      <c r="AM6" s="11"/>
      <c r="AN6" s="11"/>
      <c r="AO6" s="11"/>
      <c r="AP6" s="11"/>
      <c r="AQ6" s="12"/>
      <c r="AR6" s="12"/>
      <c r="AS6" s="13" t="s">
        <v>18</v>
      </c>
      <c r="AT6" s="14"/>
      <c r="AU6" s="13" t="s">
        <v>19</v>
      </c>
      <c r="AV6" s="14"/>
      <c r="AW6" s="13" t="s">
        <v>20</v>
      </c>
    </row>
    <row r="7" spans="1:60" ht="12" customHeight="1" x14ac:dyDescent="0.4">
      <c r="A7" s="50"/>
      <c r="B7" s="51"/>
      <c r="C7" s="52"/>
      <c r="D7" s="205"/>
      <c r="E7" s="205"/>
      <c r="F7" s="205"/>
      <c r="G7" s="205"/>
      <c r="H7" s="205"/>
      <c r="I7" s="62"/>
      <c r="J7" s="62"/>
      <c r="K7" s="62"/>
      <c r="L7" s="62"/>
      <c r="M7" s="62"/>
      <c r="N7" s="206" t="s">
        <v>21</v>
      </c>
      <c r="P7" s="207" t="s">
        <v>22</v>
      </c>
      <c r="Q7" s="207"/>
      <c r="R7" s="207"/>
      <c r="S7" s="207"/>
      <c r="T7" s="207"/>
      <c r="U7" s="207"/>
      <c r="V7" s="207"/>
      <c r="W7" s="207"/>
      <c r="X7" s="207"/>
      <c r="Y7" s="207"/>
      <c r="Z7" s="207"/>
      <c r="AE7" s="208" t="s">
        <v>23</v>
      </c>
      <c r="AF7" s="208"/>
      <c r="AG7" s="208"/>
      <c r="AH7" s="208"/>
      <c r="AI7" s="208"/>
      <c r="AJ7" s="208"/>
      <c r="AK7" s="208"/>
      <c r="AL7" s="208"/>
      <c r="AM7" s="208"/>
      <c r="AO7" s="209"/>
      <c r="AP7" s="209"/>
      <c r="AQ7" s="209"/>
      <c r="AR7" s="209"/>
      <c r="AS7" s="209"/>
      <c r="AT7" s="209"/>
      <c r="AU7" s="209"/>
      <c r="AV7" s="209"/>
      <c r="AW7" s="209"/>
    </row>
    <row r="8" spans="1:60" ht="8.1" customHeight="1" x14ac:dyDescent="0.4">
      <c r="A8" s="53"/>
      <c r="B8" s="52"/>
      <c r="C8" s="52"/>
      <c r="D8" s="205"/>
      <c r="E8" s="205"/>
      <c r="F8" s="205"/>
      <c r="G8" s="205"/>
      <c r="H8" s="205"/>
      <c r="I8" s="62"/>
      <c r="J8" s="62"/>
      <c r="K8" s="62"/>
      <c r="L8" s="62"/>
      <c r="M8" s="62"/>
      <c r="N8" s="206"/>
      <c r="P8" s="203"/>
      <c r="Q8" s="199"/>
      <c r="R8" s="199"/>
      <c r="S8" s="201"/>
      <c r="T8" s="203"/>
      <c r="U8" s="199"/>
      <c r="V8" s="199"/>
      <c r="W8" s="199"/>
      <c r="X8" s="199"/>
      <c r="Y8" s="201"/>
      <c r="Z8" s="101"/>
      <c r="AA8" s="10"/>
      <c r="AB8" s="10"/>
      <c r="AE8" s="189" t="s">
        <v>24</v>
      </c>
      <c r="AF8" s="189"/>
      <c r="AG8" s="189"/>
      <c r="AH8" s="190"/>
      <c r="AI8" s="191"/>
      <c r="AJ8" s="191"/>
      <c r="AK8" s="191"/>
      <c r="AL8" s="192"/>
      <c r="AM8" s="196" t="s">
        <v>25</v>
      </c>
      <c r="AN8" s="8"/>
      <c r="AO8" s="198"/>
      <c r="AP8" s="198"/>
      <c r="AQ8" s="198"/>
      <c r="AR8" s="181"/>
      <c r="AS8" s="181"/>
      <c r="AT8" s="181"/>
      <c r="AU8" s="181"/>
      <c r="AV8" s="181"/>
      <c r="AW8" s="182"/>
    </row>
    <row r="9" spans="1:60" ht="12" customHeight="1" x14ac:dyDescent="0.4">
      <c r="A9" s="54"/>
      <c r="B9" s="55"/>
      <c r="C9" s="55"/>
      <c r="D9" s="213" t="s">
        <v>27</v>
      </c>
      <c r="E9" s="213"/>
      <c r="F9" s="213"/>
      <c r="G9" s="213"/>
      <c r="H9" s="213"/>
      <c r="I9" s="143"/>
      <c r="J9" s="143"/>
      <c r="K9" s="143"/>
      <c r="L9" s="143"/>
      <c r="M9" s="143"/>
      <c r="N9" s="144"/>
      <c r="P9" s="204"/>
      <c r="Q9" s="200"/>
      <c r="R9" s="200"/>
      <c r="S9" s="202"/>
      <c r="T9" s="204"/>
      <c r="U9" s="200"/>
      <c r="V9" s="200"/>
      <c r="W9" s="200"/>
      <c r="X9" s="200"/>
      <c r="Y9" s="202"/>
      <c r="Z9" s="69"/>
      <c r="AA9" s="16"/>
      <c r="AB9" s="10"/>
      <c r="AE9" s="189"/>
      <c r="AF9" s="189"/>
      <c r="AG9" s="189"/>
      <c r="AH9" s="193"/>
      <c r="AI9" s="194"/>
      <c r="AJ9" s="194"/>
      <c r="AK9" s="194"/>
      <c r="AL9" s="195"/>
      <c r="AM9" s="197"/>
      <c r="AN9" s="8"/>
      <c r="AO9" s="198"/>
      <c r="AP9" s="198"/>
      <c r="AQ9" s="198"/>
      <c r="AR9" s="181"/>
      <c r="AS9" s="181"/>
      <c r="AT9" s="181"/>
      <c r="AU9" s="181"/>
      <c r="AV9" s="181"/>
      <c r="AW9" s="182"/>
    </row>
    <row r="10" spans="1:60" ht="9.9499999999999993" customHeight="1" x14ac:dyDescent="0.15">
      <c r="P10" s="187" t="s">
        <v>28</v>
      </c>
      <c r="Q10" s="187"/>
      <c r="R10" s="187"/>
      <c r="S10" s="187"/>
      <c r="T10" s="187"/>
      <c r="U10" s="187"/>
      <c r="V10" s="187"/>
      <c r="W10" s="187"/>
      <c r="X10" s="187" t="s">
        <v>27</v>
      </c>
      <c r="Y10" s="187"/>
      <c r="Z10" s="187"/>
      <c r="AA10" s="188"/>
      <c r="AB10" s="188"/>
      <c r="AC10" s="188"/>
      <c r="AE10" s="189" t="s">
        <v>29</v>
      </c>
      <c r="AF10" s="189"/>
      <c r="AG10" s="189"/>
      <c r="AH10" s="190"/>
      <c r="AI10" s="191"/>
      <c r="AJ10" s="191"/>
      <c r="AK10" s="191"/>
      <c r="AL10" s="192"/>
      <c r="AM10" s="196" t="s">
        <v>25</v>
      </c>
      <c r="AN10" s="8"/>
      <c r="AO10" s="198"/>
      <c r="AP10" s="198"/>
      <c r="AQ10" s="198"/>
      <c r="AR10" s="181"/>
      <c r="AS10" s="181"/>
      <c r="AT10" s="181"/>
      <c r="AU10" s="181"/>
      <c r="AV10" s="181"/>
      <c r="AW10" s="182"/>
    </row>
    <row r="11" spans="1:60" ht="9.9499999999999993" customHeight="1" x14ac:dyDescent="0.4">
      <c r="A11" s="64" t="s">
        <v>30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P11" s="184" t="s">
        <v>31</v>
      </c>
      <c r="Q11" s="184"/>
      <c r="R11" s="184"/>
      <c r="S11" s="184"/>
      <c r="T11" s="184"/>
      <c r="U11" s="184"/>
      <c r="V11" s="184"/>
      <c r="W11" s="184"/>
      <c r="X11" s="184" t="s">
        <v>32</v>
      </c>
      <c r="Y11" s="184"/>
      <c r="Z11" s="184"/>
      <c r="AA11" s="184"/>
      <c r="AB11" s="184"/>
      <c r="AC11" s="184"/>
      <c r="AE11" s="189"/>
      <c r="AF11" s="189"/>
      <c r="AG11" s="189"/>
      <c r="AH11" s="193"/>
      <c r="AI11" s="194"/>
      <c r="AJ11" s="194"/>
      <c r="AK11" s="194"/>
      <c r="AL11" s="195"/>
      <c r="AM11" s="197"/>
      <c r="AO11" s="198"/>
      <c r="AP11" s="198"/>
      <c r="AQ11" s="198"/>
      <c r="AR11" s="181"/>
      <c r="AS11" s="181"/>
      <c r="AT11" s="181"/>
      <c r="AU11" s="181"/>
      <c r="AV11" s="181"/>
      <c r="AW11" s="182"/>
    </row>
    <row r="12" spans="1:60" ht="8.1" customHeight="1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0"/>
      <c r="AE12" s="10"/>
      <c r="AF12" s="10"/>
      <c r="AG12" s="10"/>
      <c r="AH12" s="10"/>
      <c r="AI12" s="10"/>
      <c r="AJ12" s="10"/>
      <c r="AK12" s="17"/>
      <c r="AL12" s="17"/>
      <c r="AN12" s="10"/>
      <c r="AO12" s="10"/>
      <c r="AP12" s="10"/>
      <c r="AQ12" s="10"/>
      <c r="AR12" s="10"/>
      <c r="AS12" s="10"/>
      <c r="AT12" s="10"/>
      <c r="AU12" s="10"/>
      <c r="AV12" s="18"/>
      <c r="AY12" s="10"/>
      <c r="BA12" s="3" t="s">
        <v>33</v>
      </c>
      <c r="BB12" s="3" t="s">
        <v>34</v>
      </c>
      <c r="BC12" s="3" t="s">
        <v>35</v>
      </c>
      <c r="BD12" s="3" t="s">
        <v>36</v>
      </c>
      <c r="BE12" s="3" t="s">
        <v>37</v>
      </c>
      <c r="BF12" s="3" t="s">
        <v>38</v>
      </c>
      <c r="BG12" s="3" t="s">
        <v>39</v>
      </c>
      <c r="BH12" s="3" t="s">
        <v>40</v>
      </c>
    </row>
    <row r="13" spans="1:60" ht="9.9499999999999993" customHeight="1" x14ac:dyDescent="0.4">
      <c r="A13" s="139" t="s">
        <v>41</v>
      </c>
      <c r="B13" s="140"/>
      <c r="C13" s="141"/>
      <c r="D13" s="59" t="s">
        <v>42</v>
      </c>
      <c r="E13" s="59"/>
      <c r="F13" s="59"/>
      <c r="G13" s="59"/>
      <c r="H13" s="59"/>
      <c r="I13" s="59"/>
      <c r="J13" s="59" t="s">
        <v>43</v>
      </c>
      <c r="K13" s="59"/>
      <c r="L13" s="59"/>
      <c r="M13" s="59"/>
      <c r="N13" s="59"/>
      <c r="O13" s="59"/>
      <c r="P13" s="59" t="s">
        <v>44</v>
      </c>
      <c r="Q13" s="59"/>
      <c r="R13" s="59"/>
      <c r="S13" s="59"/>
      <c r="T13" s="59"/>
      <c r="U13" s="59"/>
      <c r="V13" s="172" t="s">
        <v>45</v>
      </c>
      <c r="W13" s="59"/>
      <c r="X13" s="59"/>
      <c r="Y13" s="59"/>
      <c r="Z13" s="59"/>
      <c r="AA13" s="59"/>
      <c r="AC13" s="139" t="s">
        <v>41</v>
      </c>
      <c r="AD13" s="140"/>
      <c r="AE13" s="141"/>
      <c r="AF13" s="139" t="s">
        <v>46</v>
      </c>
      <c r="AG13" s="140"/>
      <c r="AH13" s="140"/>
      <c r="AI13" s="140"/>
      <c r="AJ13" s="140"/>
      <c r="AK13" s="141"/>
      <c r="AL13" s="59" t="s">
        <v>47</v>
      </c>
      <c r="AM13" s="59"/>
      <c r="AN13" s="59"/>
      <c r="AO13" s="59"/>
      <c r="AP13" s="59"/>
      <c r="AQ13" s="59"/>
      <c r="AR13" s="172" t="s">
        <v>48</v>
      </c>
      <c r="AS13" s="59"/>
      <c r="AT13" s="59"/>
      <c r="AU13" s="59"/>
      <c r="AV13" s="59"/>
      <c r="AW13" s="59"/>
      <c r="AY13" s="10"/>
      <c r="AZ13" s="2" t="s">
        <v>49</v>
      </c>
      <c r="BA13" s="3">
        <f>SUM(D16:E21)</f>
        <v>0</v>
      </c>
      <c r="BB13" s="3">
        <f>SUM(F16:I21)</f>
        <v>0</v>
      </c>
      <c r="BC13" s="3">
        <f>SUM(J16:K21)</f>
        <v>0</v>
      </c>
      <c r="BD13" s="3">
        <f>SUM(L16:O21)</f>
        <v>0</v>
      </c>
      <c r="BE13" s="3">
        <f>SUM(P16:Q21)</f>
        <v>0</v>
      </c>
      <c r="BF13" s="3">
        <f>SUM(R16:U21)</f>
        <v>0</v>
      </c>
      <c r="BG13" s="3">
        <f>SUM(V16:W21)</f>
        <v>0</v>
      </c>
      <c r="BH13" s="3">
        <f>SUM(X16:AA21)</f>
        <v>0</v>
      </c>
    </row>
    <row r="14" spans="1:60" ht="9.9499999999999993" customHeight="1" x14ac:dyDescent="0.4">
      <c r="A14" s="185"/>
      <c r="B14" s="62"/>
      <c r="C14" s="186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C14" s="185"/>
      <c r="AD14" s="62"/>
      <c r="AE14" s="186"/>
      <c r="AF14" s="142"/>
      <c r="AG14" s="143"/>
      <c r="AH14" s="143"/>
      <c r="AI14" s="143"/>
      <c r="AJ14" s="143"/>
      <c r="AK14" s="144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Y14" s="10"/>
      <c r="AZ14" s="2" t="s">
        <v>50</v>
      </c>
      <c r="BA14" s="3">
        <f>SUM(D22:E27)</f>
        <v>0</v>
      </c>
      <c r="BB14" s="3">
        <f>SUM(F22:I27)</f>
        <v>0</v>
      </c>
      <c r="BC14" s="3">
        <f>SUM(J22:K27)</f>
        <v>0</v>
      </c>
      <c r="BD14" s="3">
        <f>SUM(L22:O27)</f>
        <v>0</v>
      </c>
      <c r="BE14" s="3">
        <f>SUM(P22:Q27)</f>
        <v>0</v>
      </c>
      <c r="BF14" s="3">
        <f>SUM(R22:U27)</f>
        <v>0</v>
      </c>
      <c r="BG14" s="3">
        <f>SUM(V22:W27)</f>
        <v>0</v>
      </c>
      <c r="BH14" s="3">
        <f>SUM(X22:AA27)</f>
        <v>0</v>
      </c>
    </row>
    <row r="15" spans="1:60" ht="12" customHeight="1" x14ac:dyDescent="0.4">
      <c r="A15" s="142"/>
      <c r="B15" s="143"/>
      <c r="C15" s="144"/>
      <c r="D15" s="59" t="s">
        <v>51</v>
      </c>
      <c r="E15" s="59"/>
      <c r="F15" s="59" t="s">
        <v>52</v>
      </c>
      <c r="G15" s="59"/>
      <c r="H15" s="59"/>
      <c r="I15" s="19" t="s">
        <v>26</v>
      </c>
      <c r="J15" s="59" t="s">
        <v>51</v>
      </c>
      <c r="K15" s="59"/>
      <c r="L15" s="59" t="s">
        <v>52</v>
      </c>
      <c r="M15" s="59"/>
      <c r="N15" s="59"/>
      <c r="O15" s="19" t="s">
        <v>26</v>
      </c>
      <c r="P15" s="59" t="s">
        <v>51</v>
      </c>
      <c r="Q15" s="59"/>
      <c r="R15" s="59" t="s">
        <v>52</v>
      </c>
      <c r="S15" s="59"/>
      <c r="T15" s="59"/>
      <c r="U15" s="19" t="s">
        <v>26</v>
      </c>
      <c r="V15" s="59" t="s">
        <v>51</v>
      </c>
      <c r="W15" s="59"/>
      <c r="X15" s="59" t="s">
        <v>52</v>
      </c>
      <c r="Y15" s="59"/>
      <c r="Z15" s="59"/>
      <c r="AA15" s="19" t="s">
        <v>26</v>
      </c>
      <c r="AC15" s="142"/>
      <c r="AD15" s="143"/>
      <c r="AE15" s="144"/>
      <c r="AF15" s="59" t="s">
        <v>51</v>
      </c>
      <c r="AG15" s="59"/>
      <c r="AH15" s="59" t="s">
        <v>52</v>
      </c>
      <c r="AI15" s="59"/>
      <c r="AJ15" s="59"/>
      <c r="AK15" s="19" t="s">
        <v>26</v>
      </c>
      <c r="AL15" s="59" t="s">
        <v>51</v>
      </c>
      <c r="AM15" s="59"/>
      <c r="AN15" s="59" t="s">
        <v>52</v>
      </c>
      <c r="AO15" s="59"/>
      <c r="AP15" s="59"/>
      <c r="AQ15" s="19" t="s">
        <v>26</v>
      </c>
      <c r="AR15" s="59" t="s">
        <v>51</v>
      </c>
      <c r="AS15" s="59"/>
      <c r="AT15" s="59" t="s">
        <v>52</v>
      </c>
      <c r="AU15" s="59"/>
      <c r="AV15" s="59"/>
      <c r="AW15" s="19" t="s">
        <v>26</v>
      </c>
      <c r="AY15" s="6" t="s">
        <v>53</v>
      </c>
      <c r="AZ15" s="5" t="str">
        <f>IF(AND(B28&lt;10,B28&gt;3),"上期","下期")</f>
        <v>下期</v>
      </c>
      <c r="BA15" s="20">
        <f>D28</f>
        <v>0</v>
      </c>
      <c r="BB15" s="20">
        <f>F28</f>
        <v>0</v>
      </c>
      <c r="BC15" s="20">
        <f>J28</f>
        <v>0</v>
      </c>
      <c r="BD15" s="20">
        <f>L28</f>
        <v>0</v>
      </c>
      <c r="BE15" s="20">
        <f>P28</f>
        <v>0</v>
      </c>
      <c r="BF15" s="20">
        <f>R28</f>
        <v>0</v>
      </c>
      <c r="BG15" s="20" t="str">
        <f>V28</f>
        <v/>
      </c>
      <c r="BH15" s="20" t="str">
        <f>X28</f>
        <v/>
      </c>
    </row>
    <row r="16" spans="1:60" ht="14.45" customHeight="1" x14ac:dyDescent="0.4">
      <c r="A16" s="101" t="s">
        <v>54</v>
      </c>
      <c r="B16" s="101"/>
      <c r="C16" s="101"/>
      <c r="D16" s="176"/>
      <c r="E16" s="176"/>
      <c r="F16" s="180"/>
      <c r="G16" s="180"/>
      <c r="H16" s="180"/>
      <c r="I16" s="180"/>
      <c r="J16" s="176"/>
      <c r="K16" s="176"/>
      <c r="L16" s="180"/>
      <c r="M16" s="180"/>
      <c r="N16" s="180"/>
      <c r="O16" s="180"/>
      <c r="P16" s="176"/>
      <c r="Q16" s="176"/>
      <c r="R16" s="180"/>
      <c r="S16" s="180"/>
      <c r="T16" s="180"/>
      <c r="U16" s="180"/>
      <c r="V16" s="101" t="str">
        <f>IF(D16+J16+P16=0,"",D16+J16+P16)</f>
        <v/>
      </c>
      <c r="W16" s="101"/>
      <c r="X16" s="159" t="str">
        <f>IF(F16+L16+R16=0,"",F16+L16+R16)</f>
        <v/>
      </c>
      <c r="Y16" s="159"/>
      <c r="Z16" s="159"/>
      <c r="AA16" s="159"/>
      <c r="AB16" s="10"/>
      <c r="AC16" s="173" t="s">
        <v>54</v>
      </c>
      <c r="AD16" s="174"/>
      <c r="AE16" s="175"/>
      <c r="AF16" s="176"/>
      <c r="AG16" s="176"/>
      <c r="AH16" s="177"/>
      <c r="AI16" s="178"/>
      <c r="AJ16" s="178"/>
      <c r="AK16" s="179"/>
      <c r="AL16" s="176"/>
      <c r="AM16" s="176"/>
      <c r="AN16" s="180"/>
      <c r="AO16" s="180"/>
      <c r="AP16" s="180"/>
      <c r="AQ16" s="180"/>
      <c r="AR16" s="101" t="str">
        <f>IF(AF16+AL16=0,"",AF16+AL16)</f>
        <v/>
      </c>
      <c r="AS16" s="101"/>
      <c r="AT16" s="159" t="str">
        <f t="shared" ref="AT16:AT31" si="0">IF(AH16+AN16=0,"",AH16+AN16)</f>
        <v/>
      </c>
      <c r="AU16" s="159"/>
      <c r="AV16" s="159"/>
      <c r="AW16" s="159"/>
      <c r="AY16" s="2" t="s">
        <v>55</v>
      </c>
      <c r="AZ16" s="10" t="str">
        <f t="shared" ref="AZ16:AZ18" si="1">IF(AND(B29&lt;10,B29&gt;3),"上期","下期")</f>
        <v>下期</v>
      </c>
      <c r="BA16" s="3">
        <f>D29</f>
        <v>0</v>
      </c>
      <c r="BB16" s="3">
        <f>F29</f>
        <v>0</v>
      </c>
      <c r="BC16" s="3">
        <f>J29</f>
        <v>0</v>
      </c>
      <c r="BD16" s="3">
        <f>L29</f>
        <v>0</v>
      </c>
      <c r="BE16" s="3">
        <f>P29</f>
        <v>0</v>
      </c>
      <c r="BF16" s="3">
        <f>R29</f>
        <v>0</v>
      </c>
      <c r="BG16" s="3" t="str">
        <f>V29</f>
        <v/>
      </c>
      <c r="BH16" s="3" t="str">
        <f>X29</f>
        <v/>
      </c>
    </row>
    <row r="17" spans="1:60" ht="14.45" customHeight="1" x14ac:dyDescent="0.4">
      <c r="A17" s="156" t="s">
        <v>56</v>
      </c>
      <c r="B17" s="156"/>
      <c r="C17" s="156"/>
      <c r="D17" s="154"/>
      <c r="E17" s="154"/>
      <c r="F17" s="155"/>
      <c r="G17" s="155"/>
      <c r="H17" s="155"/>
      <c r="I17" s="155"/>
      <c r="J17" s="154"/>
      <c r="K17" s="154"/>
      <c r="L17" s="155"/>
      <c r="M17" s="155"/>
      <c r="N17" s="155"/>
      <c r="O17" s="155"/>
      <c r="P17" s="154"/>
      <c r="Q17" s="154"/>
      <c r="R17" s="155"/>
      <c r="S17" s="155"/>
      <c r="T17" s="155"/>
      <c r="U17" s="155"/>
      <c r="V17" s="156" t="str">
        <f>IF(D17+J17+P17=0,"",D17+J17+P17)</f>
        <v/>
      </c>
      <c r="W17" s="156"/>
      <c r="X17" s="157" t="str">
        <f>IF(F17+L17+R17=0,"",F17+L17+R17)</f>
        <v/>
      </c>
      <c r="Y17" s="157"/>
      <c r="Z17" s="157"/>
      <c r="AA17" s="157"/>
      <c r="AB17" s="10"/>
      <c r="AC17" s="166" t="s">
        <v>56</v>
      </c>
      <c r="AD17" s="167"/>
      <c r="AE17" s="168"/>
      <c r="AF17" s="154"/>
      <c r="AG17" s="154"/>
      <c r="AH17" s="169"/>
      <c r="AI17" s="170"/>
      <c r="AJ17" s="170"/>
      <c r="AK17" s="171"/>
      <c r="AL17" s="154"/>
      <c r="AM17" s="154"/>
      <c r="AN17" s="155"/>
      <c r="AO17" s="155"/>
      <c r="AP17" s="155"/>
      <c r="AQ17" s="155"/>
      <c r="AR17" s="156" t="str">
        <f t="shared" ref="AR17:AR31" si="2">IF(AF17+AL17=0,"",AF17+AL17)</f>
        <v/>
      </c>
      <c r="AS17" s="156"/>
      <c r="AT17" s="157" t="str">
        <f t="shared" si="0"/>
        <v/>
      </c>
      <c r="AU17" s="157"/>
      <c r="AV17" s="157"/>
      <c r="AW17" s="157"/>
      <c r="AY17" s="2" t="s">
        <v>57</v>
      </c>
      <c r="AZ17" s="10" t="str">
        <f t="shared" si="1"/>
        <v>下期</v>
      </c>
      <c r="BA17" s="3">
        <f>D30</f>
        <v>0</v>
      </c>
      <c r="BB17" s="3">
        <f>F30</f>
        <v>0</v>
      </c>
      <c r="BC17" s="3">
        <f>J30</f>
        <v>0</v>
      </c>
      <c r="BD17" s="3">
        <f>L30</f>
        <v>0</v>
      </c>
      <c r="BE17" s="3">
        <f>P30</f>
        <v>0</v>
      </c>
      <c r="BF17" s="3">
        <f>R30</f>
        <v>0</v>
      </c>
      <c r="BG17" s="3" t="str">
        <f>V30</f>
        <v/>
      </c>
      <c r="BH17" s="3" t="str">
        <f>X30</f>
        <v/>
      </c>
    </row>
    <row r="18" spans="1:60" ht="14.45" customHeight="1" x14ac:dyDescent="0.4">
      <c r="A18" s="156" t="s">
        <v>58</v>
      </c>
      <c r="B18" s="156"/>
      <c r="C18" s="156"/>
      <c r="D18" s="154"/>
      <c r="E18" s="154"/>
      <c r="F18" s="155"/>
      <c r="G18" s="155"/>
      <c r="H18" s="155"/>
      <c r="I18" s="155"/>
      <c r="J18" s="154"/>
      <c r="K18" s="154"/>
      <c r="L18" s="155"/>
      <c r="M18" s="155"/>
      <c r="N18" s="155"/>
      <c r="O18" s="155"/>
      <c r="P18" s="154"/>
      <c r="Q18" s="154"/>
      <c r="R18" s="155"/>
      <c r="S18" s="155"/>
      <c r="T18" s="155"/>
      <c r="U18" s="155"/>
      <c r="V18" s="156" t="str">
        <f t="shared" ref="V18:V26" si="3">IF(D18+J18+P18=0,"",D18+J18+P18)</f>
        <v/>
      </c>
      <c r="W18" s="156"/>
      <c r="X18" s="157" t="str">
        <f t="shared" ref="X18:X31" si="4">IF(F18+L18+R18=0,"",F18+L18+R18)</f>
        <v/>
      </c>
      <c r="Y18" s="157"/>
      <c r="Z18" s="157"/>
      <c r="AA18" s="157"/>
      <c r="AB18" s="10"/>
      <c r="AC18" s="166" t="s">
        <v>58</v>
      </c>
      <c r="AD18" s="167"/>
      <c r="AE18" s="168"/>
      <c r="AF18" s="154"/>
      <c r="AG18" s="154"/>
      <c r="AH18" s="169"/>
      <c r="AI18" s="170"/>
      <c r="AJ18" s="170"/>
      <c r="AK18" s="171"/>
      <c r="AL18" s="154"/>
      <c r="AM18" s="154"/>
      <c r="AN18" s="155"/>
      <c r="AO18" s="155"/>
      <c r="AP18" s="155"/>
      <c r="AQ18" s="155"/>
      <c r="AR18" s="158" t="str">
        <f t="shared" si="2"/>
        <v/>
      </c>
      <c r="AS18" s="158"/>
      <c r="AT18" s="157" t="str">
        <f t="shared" si="0"/>
        <v/>
      </c>
      <c r="AU18" s="157"/>
      <c r="AV18" s="157"/>
      <c r="AW18" s="157"/>
      <c r="AY18" s="2" t="s">
        <v>59</v>
      </c>
      <c r="AZ18" s="10" t="str">
        <f t="shared" si="1"/>
        <v>下期</v>
      </c>
      <c r="BA18" s="3">
        <f>D31</f>
        <v>0</v>
      </c>
      <c r="BB18" s="3">
        <f>F31</f>
        <v>0</v>
      </c>
      <c r="BC18" s="3">
        <f>J31</f>
        <v>0</v>
      </c>
      <c r="BD18" s="3">
        <f>L31</f>
        <v>0</v>
      </c>
      <c r="BE18" s="3">
        <f>P31</f>
        <v>0</v>
      </c>
      <c r="BF18" s="3">
        <f>R31</f>
        <v>0</v>
      </c>
      <c r="BG18" s="3" t="str">
        <f>V31</f>
        <v/>
      </c>
      <c r="BH18" s="3" t="str">
        <f>X31</f>
        <v/>
      </c>
    </row>
    <row r="19" spans="1:60" ht="14.45" customHeight="1" x14ac:dyDescent="0.4">
      <c r="A19" s="156" t="s">
        <v>60</v>
      </c>
      <c r="B19" s="156"/>
      <c r="C19" s="156"/>
      <c r="D19" s="154"/>
      <c r="E19" s="154"/>
      <c r="F19" s="155"/>
      <c r="G19" s="155"/>
      <c r="H19" s="155"/>
      <c r="I19" s="155"/>
      <c r="J19" s="154"/>
      <c r="K19" s="154"/>
      <c r="L19" s="155"/>
      <c r="M19" s="155"/>
      <c r="N19" s="155"/>
      <c r="O19" s="155"/>
      <c r="P19" s="154"/>
      <c r="Q19" s="154"/>
      <c r="R19" s="155"/>
      <c r="S19" s="155"/>
      <c r="T19" s="155"/>
      <c r="U19" s="155"/>
      <c r="V19" s="156" t="str">
        <f t="shared" si="3"/>
        <v/>
      </c>
      <c r="W19" s="156"/>
      <c r="X19" s="157" t="str">
        <f t="shared" si="4"/>
        <v/>
      </c>
      <c r="Y19" s="157"/>
      <c r="Z19" s="157"/>
      <c r="AA19" s="157"/>
      <c r="AB19" s="10"/>
      <c r="AC19" s="166" t="s">
        <v>60</v>
      </c>
      <c r="AD19" s="167"/>
      <c r="AE19" s="168"/>
      <c r="AF19" s="154"/>
      <c r="AG19" s="154"/>
      <c r="AH19" s="169"/>
      <c r="AI19" s="170"/>
      <c r="AJ19" s="170"/>
      <c r="AK19" s="171"/>
      <c r="AL19" s="154"/>
      <c r="AM19" s="154"/>
      <c r="AN19" s="155"/>
      <c r="AO19" s="155"/>
      <c r="AP19" s="155"/>
      <c r="AQ19" s="155"/>
      <c r="AR19" s="156" t="str">
        <f t="shared" si="2"/>
        <v/>
      </c>
      <c r="AS19" s="156"/>
      <c r="AT19" s="157" t="str">
        <f t="shared" si="0"/>
        <v/>
      </c>
      <c r="AU19" s="157"/>
      <c r="AV19" s="157"/>
      <c r="AW19" s="157"/>
      <c r="AZ19" s="2" t="s">
        <v>61</v>
      </c>
      <c r="BA19" s="3">
        <f>SUMIF($AZ$15:$AZ$18,"上期",BA15:BA18)</f>
        <v>0</v>
      </c>
      <c r="BB19" s="3">
        <f>SUMIF($AZ$15:$AZ$18,"上期",BB15:BB18)</f>
        <v>0</v>
      </c>
      <c r="BC19" s="3">
        <f t="shared" ref="BC19:BH19" si="5">SUMIF($AZ$15:$AZ$18,"上期",BC15:BC18)</f>
        <v>0</v>
      </c>
      <c r="BD19" s="3">
        <f t="shared" si="5"/>
        <v>0</v>
      </c>
      <c r="BE19" s="3">
        <f t="shared" si="5"/>
        <v>0</v>
      </c>
      <c r="BF19" s="3">
        <f t="shared" si="5"/>
        <v>0</v>
      </c>
      <c r="BG19" s="3">
        <f t="shared" si="5"/>
        <v>0</v>
      </c>
      <c r="BH19" s="3">
        <f t="shared" si="5"/>
        <v>0</v>
      </c>
    </row>
    <row r="20" spans="1:60" ht="14.45" customHeight="1" x14ac:dyDescent="0.4">
      <c r="A20" s="156" t="s">
        <v>62</v>
      </c>
      <c r="B20" s="156"/>
      <c r="C20" s="156"/>
      <c r="D20" s="154"/>
      <c r="E20" s="154"/>
      <c r="F20" s="155"/>
      <c r="G20" s="155"/>
      <c r="H20" s="155"/>
      <c r="I20" s="155"/>
      <c r="J20" s="154"/>
      <c r="K20" s="154"/>
      <c r="L20" s="155"/>
      <c r="M20" s="155"/>
      <c r="N20" s="155"/>
      <c r="O20" s="155"/>
      <c r="P20" s="154"/>
      <c r="Q20" s="154"/>
      <c r="R20" s="155"/>
      <c r="S20" s="155"/>
      <c r="T20" s="155"/>
      <c r="U20" s="155"/>
      <c r="V20" s="156" t="str">
        <f t="shared" si="3"/>
        <v/>
      </c>
      <c r="W20" s="156"/>
      <c r="X20" s="157" t="str">
        <f t="shared" si="4"/>
        <v/>
      </c>
      <c r="Y20" s="157"/>
      <c r="Z20" s="157"/>
      <c r="AA20" s="157"/>
      <c r="AB20" s="10"/>
      <c r="AC20" s="166" t="s">
        <v>62</v>
      </c>
      <c r="AD20" s="167"/>
      <c r="AE20" s="168"/>
      <c r="AF20" s="154"/>
      <c r="AG20" s="154"/>
      <c r="AH20" s="169"/>
      <c r="AI20" s="170"/>
      <c r="AJ20" s="170"/>
      <c r="AK20" s="171"/>
      <c r="AL20" s="154"/>
      <c r="AM20" s="154"/>
      <c r="AN20" s="155"/>
      <c r="AO20" s="155"/>
      <c r="AP20" s="155"/>
      <c r="AQ20" s="155"/>
      <c r="AR20" s="156" t="str">
        <f t="shared" si="2"/>
        <v/>
      </c>
      <c r="AS20" s="156"/>
      <c r="AT20" s="157" t="str">
        <f t="shared" si="0"/>
        <v/>
      </c>
      <c r="AU20" s="157"/>
      <c r="AV20" s="157"/>
      <c r="AW20" s="157"/>
      <c r="AY20" s="15"/>
      <c r="AZ20" s="15" t="s">
        <v>63</v>
      </c>
      <c r="BA20" s="21">
        <f>SUMIF($AZ$15:$AZ$18,"下期",BA15:BA18)</f>
        <v>0</v>
      </c>
      <c r="BB20" s="21">
        <f t="shared" ref="BB20:BH20" si="6">SUMIF($AZ$15:$AZ$18,"下期",BB15:BB18)</f>
        <v>0</v>
      </c>
      <c r="BC20" s="21">
        <f t="shared" si="6"/>
        <v>0</v>
      </c>
      <c r="BD20" s="21">
        <f t="shared" si="6"/>
        <v>0</v>
      </c>
      <c r="BE20" s="21">
        <f t="shared" si="6"/>
        <v>0</v>
      </c>
      <c r="BF20" s="21">
        <f t="shared" si="6"/>
        <v>0</v>
      </c>
      <c r="BG20" s="21">
        <f t="shared" si="6"/>
        <v>0</v>
      </c>
      <c r="BH20" s="21">
        <f t="shared" si="6"/>
        <v>0</v>
      </c>
    </row>
    <row r="21" spans="1:60" ht="14.45" customHeight="1" x14ac:dyDescent="0.4">
      <c r="A21" s="156" t="s">
        <v>64</v>
      </c>
      <c r="B21" s="156"/>
      <c r="C21" s="156"/>
      <c r="D21" s="154"/>
      <c r="E21" s="154"/>
      <c r="F21" s="155"/>
      <c r="G21" s="155"/>
      <c r="H21" s="155"/>
      <c r="I21" s="155"/>
      <c r="J21" s="154"/>
      <c r="K21" s="154"/>
      <c r="L21" s="155"/>
      <c r="M21" s="155"/>
      <c r="N21" s="155"/>
      <c r="O21" s="155"/>
      <c r="P21" s="154"/>
      <c r="Q21" s="154"/>
      <c r="R21" s="155"/>
      <c r="S21" s="155"/>
      <c r="T21" s="155"/>
      <c r="U21" s="155"/>
      <c r="V21" s="156" t="str">
        <f t="shared" si="3"/>
        <v/>
      </c>
      <c r="W21" s="156"/>
      <c r="X21" s="157" t="str">
        <f t="shared" si="4"/>
        <v/>
      </c>
      <c r="Y21" s="157"/>
      <c r="Z21" s="157"/>
      <c r="AA21" s="157"/>
      <c r="AB21" s="10"/>
      <c r="AC21" s="166" t="s">
        <v>64</v>
      </c>
      <c r="AD21" s="167"/>
      <c r="AE21" s="168"/>
      <c r="AF21" s="154"/>
      <c r="AG21" s="154"/>
      <c r="AH21" s="169"/>
      <c r="AI21" s="170"/>
      <c r="AJ21" s="170"/>
      <c r="AK21" s="171"/>
      <c r="AL21" s="154"/>
      <c r="AM21" s="154"/>
      <c r="AN21" s="155"/>
      <c r="AO21" s="155"/>
      <c r="AP21" s="155"/>
      <c r="AQ21" s="155"/>
      <c r="AR21" s="156" t="str">
        <f t="shared" si="2"/>
        <v/>
      </c>
      <c r="AS21" s="156"/>
      <c r="AT21" s="157" t="str">
        <f t="shared" si="0"/>
        <v/>
      </c>
      <c r="AU21" s="157"/>
      <c r="AV21" s="157"/>
      <c r="AW21" s="157"/>
      <c r="AY21" s="6"/>
      <c r="AZ21" s="6" t="s">
        <v>65</v>
      </c>
      <c r="BA21" s="20">
        <f>BA13+BA19</f>
        <v>0</v>
      </c>
      <c r="BB21" s="20">
        <f t="shared" ref="BB21:BH22" si="7">BB13+BB19</f>
        <v>0</v>
      </c>
      <c r="BC21" s="20">
        <f t="shared" si="7"/>
        <v>0</v>
      </c>
      <c r="BD21" s="20">
        <f t="shared" si="7"/>
        <v>0</v>
      </c>
      <c r="BE21" s="20">
        <f t="shared" si="7"/>
        <v>0</v>
      </c>
      <c r="BF21" s="20">
        <f t="shared" si="7"/>
        <v>0</v>
      </c>
      <c r="BG21" s="20">
        <f t="shared" si="7"/>
        <v>0</v>
      </c>
      <c r="BH21" s="20">
        <f t="shared" si="7"/>
        <v>0</v>
      </c>
    </row>
    <row r="22" spans="1:60" ht="14.45" customHeight="1" x14ac:dyDescent="0.4">
      <c r="A22" s="156" t="s">
        <v>66</v>
      </c>
      <c r="B22" s="156"/>
      <c r="C22" s="156"/>
      <c r="D22" s="154"/>
      <c r="E22" s="154"/>
      <c r="F22" s="155"/>
      <c r="G22" s="155"/>
      <c r="H22" s="155"/>
      <c r="I22" s="155"/>
      <c r="J22" s="154"/>
      <c r="K22" s="154"/>
      <c r="L22" s="155"/>
      <c r="M22" s="155"/>
      <c r="N22" s="155"/>
      <c r="O22" s="155"/>
      <c r="P22" s="154"/>
      <c r="Q22" s="154"/>
      <c r="R22" s="155"/>
      <c r="S22" s="155"/>
      <c r="T22" s="155"/>
      <c r="U22" s="155"/>
      <c r="V22" s="156" t="str">
        <f t="shared" si="3"/>
        <v/>
      </c>
      <c r="W22" s="156"/>
      <c r="X22" s="157" t="str">
        <f t="shared" si="4"/>
        <v/>
      </c>
      <c r="Y22" s="157"/>
      <c r="Z22" s="157"/>
      <c r="AA22" s="157"/>
      <c r="AB22" s="10"/>
      <c r="AC22" s="166" t="s">
        <v>66</v>
      </c>
      <c r="AD22" s="167"/>
      <c r="AE22" s="168"/>
      <c r="AF22" s="154"/>
      <c r="AG22" s="154"/>
      <c r="AH22" s="169"/>
      <c r="AI22" s="170"/>
      <c r="AJ22" s="170"/>
      <c r="AK22" s="171"/>
      <c r="AL22" s="154"/>
      <c r="AM22" s="154"/>
      <c r="AN22" s="155"/>
      <c r="AO22" s="155"/>
      <c r="AP22" s="155"/>
      <c r="AQ22" s="155"/>
      <c r="AR22" s="156" t="str">
        <f t="shared" si="2"/>
        <v/>
      </c>
      <c r="AS22" s="156"/>
      <c r="AT22" s="157" t="str">
        <f t="shared" si="0"/>
        <v/>
      </c>
      <c r="AU22" s="157"/>
      <c r="AV22" s="157"/>
      <c r="AW22" s="157"/>
      <c r="AY22" s="15"/>
      <c r="AZ22" s="15" t="s">
        <v>67</v>
      </c>
      <c r="BA22" s="21">
        <f>BA14+BA20</f>
        <v>0</v>
      </c>
      <c r="BB22" s="21">
        <f t="shared" si="7"/>
        <v>0</v>
      </c>
      <c r="BC22" s="21">
        <f t="shared" si="7"/>
        <v>0</v>
      </c>
      <c r="BD22" s="21">
        <f t="shared" si="7"/>
        <v>0</v>
      </c>
      <c r="BE22" s="21">
        <f t="shared" si="7"/>
        <v>0</v>
      </c>
      <c r="BF22" s="21">
        <f t="shared" si="7"/>
        <v>0</v>
      </c>
      <c r="BG22" s="21">
        <f t="shared" si="7"/>
        <v>0</v>
      </c>
      <c r="BH22" s="21">
        <f t="shared" si="7"/>
        <v>0</v>
      </c>
    </row>
    <row r="23" spans="1:60" ht="14.45" customHeight="1" x14ac:dyDescent="0.4">
      <c r="A23" s="156" t="s">
        <v>68</v>
      </c>
      <c r="B23" s="156"/>
      <c r="C23" s="156"/>
      <c r="D23" s="154"/>
      <c r="E23" s="154"/>
      <c r="F23" s="155"/>
      <c r="G23" s="155"/>
      <c r="H23" s="155"/>
      <c r="I23" s="155"/>
      <c r="J23" s="154"/>
      <c r="K23" s="154"/>
      <c r="L23" s="155"/>
      <c r="M23" s="155"/>
      <c r="N23" s="155"/>
      <c r="O23" s="155"/>
      <c r="P23" s="154"/>
      <c r="Q23" s="154"/>
      <c r="R23" s="155"/>
      <c r="S23" s="155"/>
      <c r="T23" s="155"/>
      <c r="U23" s="155"/>
      <c r="V23" s="156" t="str">
        <f t="shared" si="3"/>
        <v/>
      </c>
      <c r="W23" s="156"/>
      <c r="X23" s="157" t="str">
        <f t="shared" si="4"/>
        <v/>
      </c>
      <c r="Y23" s="157"/>
      <c r="Z23" s="157"/>
      <c r="AA23" s="157"/>
      <c r="AB23" s="10"/>
      <c r="AC23" s="166" t="s">
        <v>68</v>
      </c>
      <c r="AD23" s="167"/>
      <c r="AE23" s="168"/>
      <c r="AF23" s="154"/>
      <c r="AG23" s="154"/>
      <c r="AH23" s="169"/>
      <c r="AI23" s="170"/>
      <c r="AJ23" s="170"/>
      <c r="AK23" s="171"/>
      <c r="AL23" s="154"/>
      <c r="AM23" s="154"/>
      <c r="AN23" s="155"/>
      <c r="AO23" s="155"/>
      <c r="AP23" s="155"/>
      <c r="AQ23" s="155"/>
      <c r="AR23" s="156" t="str">
        <f t="shared" si="2"/>
        <v/>
      </c>
      <c r="AS23" s="156"/>
      <c r="AT23" s="157" t="str">
        <f t="shared" si="0"/>
        <v/>
      </c>
      <c r="AU23" s="157"/>
      <c r="AV23" s="157"/>
      <c r="AW23" s="157"/>
      <c r="BA23" s="3" t="s">
        <v>69</v>
      </c>
      <c r="BB23" s="3" t="s">
        <v>70</v>
      </c>
      <c r="BC23" s="3" t="s">
        <v>35</v>
      </c>
      <c r="BD23" s="3" t="s">
        <v>71</v>
      </c>
      <c r="BE23" s="3" t="s">
        <v>39</v>
      </c>
      <c r="BF23" s="3" t="s">
        <v>40</v>
      </c>
    </row>
    <row r="24" spans="1:60" ht="14.45" customHeight="1" x14ac:dyDescent="0.4">
      <c r="A24" s="156" t="s">
        <v>72</v>
      </c>
      <c r="B24" s="156"/>
      <c r="C24" s="156"/>
      <c r="D24" s="154"/>
      <c r="E24" s="154"/>
      <c r="F24" s="155"/>
      <c r="G24" s="155"/>
      <c r="H24" s="155"/>
      <c r="I24" s="155"/>
      <c r="J24" s="154"/>
      <c r="K24" s="154"/>
      <c r="L24" s="155"/>
      <c r="M24" s="155"/>
      <c r="N24" s="155"/>
      <c r="O24" s="155"/>
      <c r="P24" s="154"/>
      <c r="Q24" s="154"/>
      <c r="R24" s="155"/>
      <c r="S24" s="155"/>
      <c r="T24" s="155"/>
      <c r="U24" s="155"/>
      <c r="V24" s="156" t="str">
        <f t="shared" si="3"/>
        <v/>
      </c>
      <c r="W24" s="156"/>
      <c r="X24" s="157" t="str">
        <f>IF(F24+L24+R24=0,"",F24+L24+R24)</f>
        <v/>
      </c>
      <c r="Y24" s="157"/>
      <c r="Z24" s="157"/>
      <c r="AA24" s="157"/>
      <c r="AB24" s="10"/>
      <c r="AC24" s="166" t="s">
        <v>72</v>
      </c>
      <c r="AD24" s="167"/>
      <c r="AE24" s="168"/>
      <c r="AF24" s="154"/>
      <c r="AG24" s="154"/>
      <c r="AH24" s="169"/>
      <c r="AI24" s="170"/>
      <c r="AJ24" s="170"/>
      <c r="AK24" s="171"/>
      <c r="AL24" s="154"/>
      <c r="AM24" s="154"/>
      <c r="AN24" s="155"/>
      <c r="AO24" s="155"/>
      <c r="AP24" s="155"/>
      <c r="AQ24" s="155"/>
      <c r="AR24" s="156" t="str">
        <f t="shared" si="2"/>
        <v/>
      </c>
      <c r="AS24" s="156"/>
      <c r="AT24" s="157" t="str">
        <f t="shared" si="0"/>
        <v/>
      </c>
      <c r="AU24" s="157"/>
      <c r="AV24" s="157"/>
      <c r="AW24" s="157"/>
      <c r="AY24" s="10"/>
      <c r="AZ24" s="2" t="s">
        <v>49</v>
      </c>
      <c r="BA24" s="3">
        <f>SUM(AF16:AG21)</f>
        <v>0</v>
      </c>
      <c r="BB24" s="3">
        <f>SUM(AH16:AK21)</f>
        <v>0</v>
      </c>
      <c r="BC24" s="3">
        <f>SUM(AL16:AM21)</f>
        <v>0</v>
      </c>
      <c r="BD24" s="3">
        <f>SUM(AN16:AQ21)</f>
        <v>0</v>
      </c>
      <c r="BE24" s="3">
        <f>SUM(AR16:AS21)</f>
        <v>0</v>
      </c>
      <c r="BF24" s="3">
        <f>SUM(AT16:AW21)</f>
        <v>0</v>
      </c>
    </row>
    <row r="25" spans="1:60" ht="14.45" customHeight="1" x14ac:dyDescent="0.4">
      <c r="A25" s="156" t="s">
        <v>73</v>
      </c>
      <c r="B25" s="156"/>
      <c r="C25" s="156"/>
      <c r="D25" s="154"/>
      <c r="E25" s="154"/>
      <c r="F25" s="155"/>
      <c r="G25" s="155"/>
      <c r="H25" s="155"/>
      <c r="I25" s="155"/>
      <c r="J25" s="154"/>
      <c r="K25" s="154"/>
      <c r="L25" s="155"/>
      <c r="M25" s="155"/>
      <c r="N25" s="155"/>
      <c r="O25" s="155"/>
      <c r="P25" s="154"/>
      <c r="Q25" s="154"/>
      <c r="R25" s="155"/>
      <c r="S25" s="155"/>
      <c r="T25" s="155"/>
      <c r="U25" s="155"/>
      <c r="V25" s="156" t="str">
        <f t="shared" si="3"/>
        <v/>
      </c>
      <c r="W25" s="156"/>
      <c r="X25" s="157" t="str">
        <f t="shared" si="4"/>
        <v/>
      </c>
      <c r="Y25" s="157"/>
      <c r="Z25" s="157"/>
      <c r="AA25" s="157"/>
      <c r="AB25" s="10"/>
      <c r="AC25" s="166" t="s">
        <v>73</v>
      </c>
      <c r="AD25" s="167"/>
      <c r="AE25" s="168"/>
      <c r="AF25" s="154"/>
      <c r="AG25" s="154"/>
      <c r="AH25" s="169"/>
      <c r="AI25" s="170"/>
      <c r="AJ25" s="170"/>
      <c r="AK25" s="171"/>
      <c r="AL25" s="154"/>
      <c r="AM25" s="154"/>
      <c r="AN25" s="155"/>
      <c r="AO25" s="155"/>
      <c r="AP25" s="155"/>
      <c r="AQ25" s="155"/>
      <c r="AR25" s="156" t="str">
        <f t="shared" si="2"/>
        <v/>
      </c>
      <c r="AS25" s="156"/>
      <c r="AT25" s="157" t="str">
        <f t="shared" si="0"/>
        <v/>
      </c>
      <c r="AU25" s="157"/>
      <c r="AV25" s="157"/>
      <c r="AW25" s="157"/>
      <c r="AY25" s="10"/>
      <c r="AZ25" s="2" t="s">
        <v>50</v>
      </c>
      <c r="BA25" s="3">
        <f>SUM(AF22:AG27)</f>
        <v>0</v>
      </c>
      <c r="BB25" s="3">
        <f>SUM(AH22:AK27)</f>
        <v>0</v>
      </c>
      <c r="BC25" s="3">
        <f>SUM(AL22:AM27)</f>
        <v>0</v>
      </c>
      <c r="BD25" s="3">
        <f>SUM(AN22:AQ27)</f>
        <v>0</v>
      </c>
      <c r="BE25" s="3">
        <f>SUM(AR22:AS27)</f>
        <v>0</v>
      </c>
      <c r="BF25" s="3">
        <f>SUM(AT22:AW27)</f>
        <v>0</v>
      </c>
    </row>
    <row r="26" spans="1:60" ht="14.45" customHeight="1" x14ac:dyDescent="0.4">
      <c r="A26" s="156" t="s">
        <v>74</v>
      </c>
      <c r="B26" s="156"/>
      <c r="C26" s="156"/>
      <c r="D26" s="154"/>
      <c r="E26" s="154"/>
      <c r="F26" s="155"/>
      <c r="G26" s="155"/>
      <c r="H26" s="155"/>
      <c r="I26" s="155"/>
      <c r="J26" s="154"/>
      <c r="K26" s="154"/>
      <c r="L26" s="155"/>
      <c r="M26" s="155"/>
      <c r="N26" s="155"/>
      <c r="O26" s="155"/>
      <c r="P26" s="154"/>
      <c r="Q26" s="154"/>
      <c r="R26" s="155"/>
      <c r="S26" s="155"/>
      <c r="T26" s="155"/>
      <c r="U26" s="155"/>
      <c r="V26" s="156" t="str">
        <f t="shared" si="3"/>
        <v/>
      </c>
      <c r="W26" s="156"/>
      <c r="X26" s="157" t="str">
        <f t="shared" si="4"/>
        <v/>
      </c>
      <c r="Y26" s="157"/>
      <c r="Z26" s="157"/>
      <c r="AA26" s="157"/>
      <c r="AB26" s="10"/>
      <c r="AC26" s="166" t="s">
        <v>74</v>
      </c>
      <c r="AD26" s="167"/>
      <c r="AE26" s="168"/>
      <c r="AF26" s="154"/>
      <c r="AG26" s="154"/>
      <c r="AH26" s="169"/>
      <c r="AI26" s="170"/>
      <c r="AJ26" s="170"/>
      <c r="AK26" s="171"/>
      <c r="AL26" s="154"/>
      <c r="AM26" s="154"/>
      <c r="AN26" s="155"/>
      <c r="AO26" s="155"/>
      <c r="AP26" s="155"/>
      <c r="AQ26" s="155"/>
      <c r="AR26" s="156" t="str">
        <f t="shared" si="2"/>
        <v/>
      </c>
      <c r="AS26" s="156"/>
      <c r="AT26" s="157" t="str">
        <f t="shared" si="0"/>
        <v/>
      </c>
      <c r="AU26" s="157"/>
      <c r="AV26" s="157"/>
      <c r="AW26" s="157"/>
      <c r="AY26" s="6" t="s">
        <v>53</v>
      </c>
      <c r="AZ26" s="5" t="str">
        <f>IF(AND(AD28&lt;10,AD28&gt;3),"上期","下期")</f>
        <v>下期</v>
      </c>
      <c r="BA26" s="20">
        <f>AF28</f>
        <v>0</v>
      </c>
      <c r="BB26" s="20">
        <f>AH28</f>
        <v>0</v>
      </c>
      <c r="BC26" s="20">
        <f>AL28</f>
        <v>0</v>
      </c>
      <c r="BD26" s="20">
        <f>AN28</f>
        <v>0</v>
      </c>
      <c r="BE26" s="20" t="str">
        <f>AR28</f>
        <v/>
      </c>
      <c r="BF26" s="20" t="str">
        <f>AT28</f>
        <v/>
      </c>
    </row>
    <row r="27" spans="1:60" ht="14.45" customHeight="1" x14ac:dyDescent="0.4">
      <c r="A27" s="69" t="s">
        <v>75</v>
      </c>
      <c r="B27" s="69"/>
      <c r="C27" s="69"/>
      <c r="D27" s="152"/>
      <c r="E27" s="152"/>
      <c r="F27" s="153"/>
      <c r="G27" s="153"/>
      <c r="H27" s="153"/>
      <c r="I27" s="153"/>
      <c r="J27" s="152"/>
      <c r="K27" s="152"/>
      <c r="L27" s="153"/>
      <c r="M27" s="153"/>
      <c r="N27" s="153"/>
      <c r="O27" s="153"/>
      <c r="P27" s="152"/>
      <c r="Q27" s="152"/>
      <c r="R27" s="153"/>
      <c r="S27" s="153"/>
      <c r="T27" s="153"/>
      <c r="U27" s="153"/>
      <c r="V27" s="69" t="str">
        <f>IF(D27+J27+P27=0,"",D27+J27+P27)</f>
        <v/>
      </c>
      <c r="W27" s="69"/>
      <c r="X27" s="151" t="str">
        <f t="shared" si="4"/>
        <v/>
      </c>
      <c r="Y27" s="151"/>
      <c r="Z27" s="151"/>
      <c r="AA27" s="151"/>
      <c r="AB27" s="10"/>
      <c r="AC27" s="160" t="s">
        <v>75</v>
      </c>
      <c r="AD27" s="161"/>
      <c r="AE27" s="162"/>
      <c r="AF27" s="152"/>
      <c r="AG27" s="152"/>
      <c r="AH27" s="163"/>
      <c r="AI27" s="164"/>
      <c r="AJ27" s="164"/>
      <c r="AK27" s="165"/>
      <c r="AL27" s="152"/>
      <c r="AM27" s="152"/>
      <c r="AN27" s="153"/>
      <c r="AO27" s="153"/>
      <c r="AP27" s="153"/>
      <c r="AQ27" s="153"/>
      <c r="AR27" s="69" t="str">
        <f t="shared" si="2"/>
        <v/>
      </c>
      <c r="AS27" s="69"/>
      <c r="AT27" s="137" t="str">
        <f t="shared" si="0"/>
        <v/>
      </c>
      <c r="AU27" s="137"/>
      <c r="AV27" s="137"/>
      <c r="AW27" s="137"/>
      <c r="AY27" s="2" t="s">
        <v>55</v>
      </c>
      <c r="AZ27" s="10" t="str">
        <f t="shared" ref="AZ27:AZ29" si="8">IF(AND(AD29&lt;10,AD29&gt;3),"上期","下期")</f>
        <v>下期</v>
      </c>
      <c r="BA27" s="3">
        <f t="shared" ref="BA27:BA29" si="9">AF29</f>
        <v>0</v>
      </c>
      <c r="BB27" s="3">
        <f t="shared" ref="BB27:BB29" si="10">AH29</f>
        <v>0</v>
      </c>
      <c r="BC27" s="3">
        <f t="shared" ref="BC27:BC29" si="11">AL29</f>
        <v>0</v>
      </c>
      <c r="BD27" s="3">
        <f t="shared" ref="BD27:BD29" si="12">AN29</f>
        <v>0</v>
      </c>
      <c r="BE27" s="3" t="str">
        <f t="shared" ref="BE27:BE29" si="13">AR29</f>
        <v/>
      </c>
      <c r="BF27" s="3" t="str">
        <f t="shared" ref="BF27:BF29" si="14">AT29</f>
        <v/>
      </c>
    </row>
    <row r="28" spans="1:60" ht="14.45" customHeight="1" x14ac:dyDescent="0.4">
      <c r="A28" s="22" t="s">
        <v>76</v>
      </c>
      <c r="B28" s="23"/>
      <c r="C28" s="24" t="s">
        <v>77</v>
      </c>
      <c r="D28" s="154"/>
      <c r="E28" s="154"/>
      <c r="F28" s="155"/>
      <c r="G28" s="155"/>
      <c r="H28" s="155"/>
      <c r="I28" s="155"/>
      <c r="J28" s="154"/>
      <c r="K28" s="154"/>
      <c r="L28" s="155"/>
      <c r="M28" s="155"/>
      <c r="N28" s="155"/>
      <c r="O28" s="155"/>
      <c r="P28" s="154"/>
      <c r="Q28" s="154"/>
      <c r="R28" s="155"/>
      <c r="S28" s="155"/>
      <c r="T28" s="155"/>
      <c r="U28" s="155"/>
      <c r="V28" s="158" t="str">
        <f>IF(D28+J28+P28=0,"",D28+J28+P28)</f>
        <v/>
      </c>
      <c r="W28" s="158"/>
      <c r="X28" s="137" t="str">
        <f t="shared" si="4"/>
        <v/>
      </c>
      <c r="Y28" s="137"/>
      <c r="Z28" s="137"/>
      <c r="AA28" s="137"/>
      <c r="AB28" s="10"/>
      <c r="AC28" s="22" t="s">
        <v>76</v>
      </c>
      <c r="AD28" s="23"/>
      <c r="AE28" s="24" t="s">
        <v>77</v>
      </c>
      <c r="AF28" s="154"/>
      <c r="AG28" s="154"/>
      <c r="AH28" s="155"/>
      <c r="AI28" s="155"/>
      <c r="AJ28" s="155"/>
      <c r="AK28" s="155"/>
      <c r="AL28" s="154"/>
      <c r="AM28" s="154"/>
      <c r="AN28" s="155"/>
      <c r="AO28" s="155"/>
      <c r="AP28" s="155"/>
      <c r="AQ28" s="155"/>
      <c r="AR28" s="158" t="str">
        <f>IF(AF28+AL28=0,"",AF28+AL28)</f>
        <v/>
      </c>
      <c r="AS28" s="158"/>
      <c r="AT28" s="159" t="str">
        <f t="shared" si="0"/>
        <v/>
      </c>
      <c r="AU28" s="159"/>
      <c r="AV28" s="159"/>
      <c r="AW28" s="159"/>
      <c r="AY28" s="2" t="s">
        <v>57</v>
      </c>
      <c r="AZ28" s="10" t="str">
        <f t="shared" si="8"/>
        <v>下期</v>
      </c>
      <c r="BA28" s="3">
        <f t="shared" si="9"/>
        <v>0</v>
      </c>
      <c r="BB28" s="3">
        <f t="shared" si="10"/>
        <v>0</v>
      </c>
      <c r="BC28" s="3">
        <f t="shared" si="11"/>
        <v>0</v>
      </c>
      <c r="BD28" s="3">
        <f t="shared" si="12"/>
        <v>0</v>
      </c>
      <c r="BE28" s="3" t="str">
        <f t="shared" si="13"/>
        <v/>
      </c>
      <c r="BF28" s="3" t="str">
        <f t="shared" si="14"/>
        <v/>
      </c>
    </row>
    <row r="29" spans="1:60" ht="14.45" customHeight="1" x14ac:dyDescent="0.4">
      <c r="A29" s="25" t="s">
        <v>76</v>
      </c>
      <c r="B29" s="26"/>
      <c r="C29" s="27" t="s">
        <v>19</v>
      </c>
      <c r="D29" s="154"/>
      <c r="E29" s="154"/>
      <c r="F29" s="155"/>
      <c r="G29" s="155"/>
      <c r="H29" s="155"/>
      <c r="I29" s="155"/>
      <c r="J29" s="154"/>
      <c r="K29" s="154"/>
      <c r="L29" s="155"/>
      <c r="M29" s="155"/>
      <c r="N29" s="155"/>
      <c r="O29" s="155"/>
      <c r="P29" s="154"/>
      <c r="Q29" s="154"/>
      <c r="R29" s="155"/>
      <c r="S29" s="155"/>
      <c r="T29" s="155"/>
      <c r="U29" s="155"/>
      <c r="V29" s="156" t="str">
        <f>IF(D29+J29+P29=0,"",D29+J29+P29)</f>
        <v/>
      </c>
      <c r="W29" s="156"/>
      <c r="X29" s="157" t="str">
        <f>IF(F29+L29+R29=0,"",F29+L29+R29)</f>
        <v/>
      </c>
      <c r="Y29" s="157"/>
      <c r="Z29" s="157"/>
      <c r="AA29" s="157"/>
      <c r="AB29" s="10"/>
      <c r="AC29" s="25" t="s">
        <v>76</v>
      </c>
      <c r="AD29" s="26"/>
      <c r="AE29" s="27" t="s">
        <v>19</v>
      </c>
      <c r="AF29" s="154"/>
      <c r="AG29" s="154"/>
      <c r="AH29" s="155"/>
      <c r="AI29" s="155"/>
      <c r="AJ29" s="155"/>
      <c r="AK29" s="155"/>
      <c r="AL29" s="154"/>
      <c r="AM29" s="154"/>
      <c r="AN29" s="155"/>
      <c r="AO29" s="155"/>
      <c r="AP29" s="155"/>
      <c r="AQ29" s="155"/>
      <c r="AR29" s="156" t="str">
        <f t="shared" si="2"/>
        <v/>
      </c>
      <c r="AS29" s="156"/>
      <c r="AT29" s="157" t="str">
        <f t="shared" si="0"/>
        <v/>
      </c>
      <c r="AU29" s="157"/>
      <c r="AV29" s="157"/>
      <c r="AW29" s="157"/>
      <c r="AY29" s="2" t="s">
        <v>59</v>
      </c>
      <c r="AZ29" s="10" t="str">
        <f t="shared" si="8"/>
        <v>下期</v>
      </c>
      <c r="BA29" s="3">
        <f t="shared" si="9"/>
        <v>0</v>
      </c>
      <c r="BB29" s="3">
        <f t="shared" si="10"/>
        <v>0</v>
      </c>
      <c r="BC29" s="3">
        <f t="shared" si="11"/>
        <v>0</v>
      </c>
      <c r="BD29" s="3">
        <f t="shared" si="12"/>
        <v>0</v>
      </c>
      <c r="BE29" s="3" t="str">
        <f t="shared" si="13"/>
        <v/>
      </c>
      <c r="BF29" s="3" t="str">
        <f t="shared" si="14"/>
        <v/>
      </c>
    </row>
    <row r="30" spans="1:60" ht="14.45" customHeight="1" x14ac:dyDescent="0.4">
      <c r="A30" s="25" t="s">
        <v>76</v>
      </c>
      <c r="B30" s="26"/>
      <c r="C30" s="27" t="s">
        <v>19</v>
      </c>
      <c r="D30" s="154"/>
      <c r="E30" s="154"/>
      <c r="F30" s="155"/>
      <c r="G30" s="155"/>
      <c r="H30" s="155"/>
      <c r="I30" s="155"/>
      <c r="J30" s="154"/>
      <c r="K30" s="154"/>
      <c r="L30" s="155"/>
      <c r="M30" s="155"/>
      <c r="N30" s="155"/>
      <c r="O30" s="155"/>
      <c r="P30" s="154"/>
      <c r="Q30" s="154"/>
      <c r="R30" s="155"/>
      <c r="S30" s="155"/>
      <c r="T30" s="155"/>
      <c r="U30" s="155"/>
      <c r="V30" s="156" t="str">
        <f>IF(D30+J30+P30=0,"",D30+J30+P30)</f>
        <v/>
      </c>
      <c r="W30" s="156"/>
      <c r="X30" s="157" t="str">
        <f t="shared" si="4"/>
        <v/>
      </c>
      <c r="Y30" s="157"/>
      <c r="Z30" s="157"/>
      <c r="AA30" s="157"/>
      <c r="AB30" s="10"/>
      <c r="AC30" s="25" t="s">
        <v>76</v>
      </c>
      <c r="AD30" s="26"/>
      <c r="AE30" s="27" t="s">
        <v>19</v>
      </c>
      <c r="AF30" s="154"/>
      <c r="AG30" s="154"/>
      <c r="AH30" s="155"/>
      <c r="AI30" s="155"/>
      <c r="AJ30" s="155"/>
      <c r="AK30" s="155"/>
      <c r="AL30" s="154"/>
      <c r="AM30" s="154"/>
      <c r="AN30" s="155"/>
      <c r="AO30" s="155"/>
      <c r="AP30" s="155"/>
      <c r="AQ30" s="155"/>
      <c r="AR30" s="156" t="str">
        <f t="shared" si="2"/>
        <v/>
      </c>
      <c r="AS30" s="156"/>
      <c r="AT30" s="157" t="str">
        <f t="shared" si="0"/>
        <v/>
      </c>
      <c r="AU30" s="157"/>
      <c r="AV30" s="157"/>
      <c r="AW30" s="157"/>
      <c r="AZ30" s="2" t="s">
        <v>61</v>
      </c>
      <c r="BA30" s="3">
        <f>SUMIF($AZ$26:$AZ$29,"上期",BA26:BA29)</f>
        <v>0</v>
      </c>
      <c r="BB30" s="3">
        <f t="shared" ref="BB30:BC30" si="15">SUMIF($AZ$26:$AZ$29,"上期",BB26:BB29)</f>
        <v>0</v>
      </c>
      <c r="BC30" s="3">
        <f t="shared" si="15"/>
        <v>0</v>
      </c>
      <c r="BD30" s="3">
        <f>SUMIF($AZ$26:$AZ$29,"上期",BD26:BD29)</f>
        <v>0</v>
      </c>
      <c r="BE30" s="3">
        <f t="shared" ref="BE30:BF30" si="16">SUMIF($AZ$26:$AZ$29,"上期",BE26:BE29)</f>
        <v>0</v>
      </c>
      <c r="BF30" s="3">
        <f t="shared" si="16"/>
        <v>0</v>
      </c>
    </row>
    <row r="31" spans="1:60" ht="14.45" customHeight="1" x14ac:dyDescent="0.4">
      <c r="A31" s="25" t="s">
        <v>76</v>
      </c>
      <c r="B31" s="28"/>
      <c r="C31" s="27" t="s">
        <v>19</v>
      </c>
      <c r="D31" s="152"/>
      <c r="E31" s="152"/>
      <c r="F31" s="153"/>
      <c r="G31" s="153"/>
      <c r="H31" s="153"/>
      <c r="I31" s="153"/>
      <c r="J31" s="152"/>
      <c r="K31" s="152"/>
      <c r="L31" s="153"/>
      <c r="M31" s="153"/>
      <c r="N31" s="153"/>
      <c r="O31" s="153"/>
      <c r="P31" s="152"/>
      <c r="Q31" s="152"/>
      <c r="R31" s="153"/>
      <c r="S31" s="153"/>
      <c r="T31" s="153"/>
      <c r="U31" s="153"/>
      <c r="V31" s="69" t="str">
        <f>IF(D31+J31+P31=0,"",D31+J31+P31)</f>
        <v/>
      </c>
      <c r="W31" s="69"/>
      <c r="X31" s="151" t="str">
        <f t="shared" si="4"/>
        <v/>
      </c>
      <c r="Y31" s="151"/>
      <c r="Z31" s="151"/>
      <c r="AA31" s="151"/>
      <c r="AB31" s="10"/>
      <c r="AC31" s="25" t="s">
        <v>76</v>
      </c>
      <c r="AD31" s="28"/>
      <c r="AE31" s="27" t="s">
        <v>19</v>
      </c>
      <c r="AF31" s="152"/>
      <c r="AG31" s="152"/>
      <c r="AH31" s="153"/>
      <c r="AI31" s="153"/>
      <c r="AJ31" s="153"/>
      <c r="AK31" s="153"/>
      <c r="AL31" s="152"/>
      <c r="AM31" s="152"/>
      <c r="AN31" s="153"/>
      <c r="AO31" s="153"/>
      <c r="AP31" s="153"/>
      <c r="AQ31" s="153"/>
      <c r="AR31" s="69" t="str">
        <f t="shared" si="2"/>
        <v/>
      </c>
      <c r="AS31" s="69"/>
      <c r="AT31" s="137" t="str">
        <f t="shared" si="0"/>
        <v/>
      </c>
      <c r="AU31" s="137"/>
      <c r="AV31" s="137"/>
      <c r="AW31" s="137"/>
      <c r="AY31" s="15"/>
      <c r="AZ31" s="15" t="s">
        <v>63</v>
      </c>
      <c r="BA31" s="3">
        <f>SUMIF($AZ$26:$AZ$29,"下期",BA26:BA29)</f>
        <v>0</v>
      </c>
      <c r="BB31" s="3">
        <f t="shared" ref="BB31:BC31" si="17">SUMIF($AZ$26:$AZ$29,"下期",BB26:BB29)</f>
        <v>0</v>
      </c>
      <c r="BC31" s="3">
        <f t="shared" si="17"/>
        <v>0</v>
      </c>
      <c r="BD31" s="3">
        <f>SUMIF($AZ$26:$AZ$29,"下期",BD26:BD29)</f>
        <v>0</v>
      </c>
      <c r="BE31" s="3">
        <f t="shared" ref="BE31:BF31" si="18">SUMIF($AZ$26:$AZ$29,"下期",BE26:BE29)</f>
        <v>0</v>
      </c>
      <c r="BF31" s="3">
        <f t="shared" si="18"/>
        <v>0</v>
      </c>
    </row>
    <row r="32" spans="1:60" ht="14.45" customHeight="1" x14ac:dyDescent="0.4">
      <c r="A32" s="59" t="s">
        <v>78</v>
      </c>
      <c r="B32" s="59"/>
      <c r="C32" s="59"/>
      <c r="D32" s="138" t="str">
        <f>IF(AND(SUM(F16:I31)=0,D34=0),"",IF(SUM(F16:I31)=0,D34,SUM(F16:I31)))</f>
        <v/>
      </c>
      <c r="E32" s="138"/>
      <c r="F32" s="138"/>
      <c r="G32" s="138"/>
      <c r="H32" s="138"/>
      <c r="I32" s="138"/>
      <c r="J32" s="138" t="str">
        <f>IF(AND(SUM(L16:O31)=0,J34=0),"",IF(SUM(L16:O31)=0,J34,SUM(L16:O31)))</f>
        <v/>
      </c>
      <c r="K32" s="138"/>
      <c r="L32" s="138"/>
      <c r="M32" s="138"/>
      <c r="N32" s="138"/>
      <c r="O32" s="138"/>
      <c r="P32" s="138" t="str">
        <f>IF(AND(SUM(R16:U31)=0,P34=0),"",IF(SUM(R16:U31)=0,P34,SUM(R16:U31)))</f>
        <v/>
      </c>
      <c r="Q32" s="138"/>
      <c r="R32" s="138"/>
      <c r="S32" s="138"/>
      <c r="T32" s="138"/>
      <c r="U32" s="138"/>
      <c r="V32" s="138" t="str">
        <f>IF(AND(SUM(X16:AA31)=0,V34=0),"",IF(SUM(X16:AA31)=0,V34,SUM(X16:AA31)))</f>
        <v/>
      </c>
      <c r="W32" s="138"/>
      <c r="X32" s="138"/>
      <c r="Y32" s="138"/>
      <c r="Z32" s="138"/>
      <c r="AA32" s="138"/>
      <c r="AC32" s="139" t="s">
        <v>78</v>
      </c>
      <c r="AD32" s="140"/>
      <c r="AE32" s="141"/>
      <c r="AF32" s="145" t="str">
        <f>IF(AND(SUM(AH16:AK31)=0,AF34=0),"",IF(SUM(AH16:AK31)=0,AF34,SUM(AH16:AK31)))</f>
        <v/>
      </c>
      <c r="AG32" s="146"/>
      <c r="AH32" s="146"/>
      <c r="AI32" s="146"/>
      <c r="AJ32" s="146"/>
      <c r="AK32" s="147"/>
      <c r="AL32" s="138" t="str">
        <f>IF(AND(SUM(AN16:AQ31)=0,AL34=0),"",IF(SUM(AN16:AQ31)=0,AL34,SUM(AN16:AQ31)))</f>
        <v/>
      </c>
      <c r="AM32" s="138"/>
      <c r="AN32" s="138"/>
      <c r="AO32" s="138"/>
      <c r="AP32" s="138"/>
      <c r="AQ32" s="138"/>
      <c r="AR32" s="138" t="str">
        <f>IF(AND(SUM(AT16:AW31)=0,AR34=0),"",IF(SUM(AT16:AW31)=0,AR34,SUM(AT16:AW31)))</f>
        <v/>
      </c>
      <c r="AS32" s="138"/>
      <c r="AT32" s="138"/>
      <c r="AU32" s="138"/>
      <c r="AV32" s="138"/>
      <c r="AW32" s="138"/>
      <c r="AY32" s="6"/>
      <c r="AZ32" s="6" t="s">
        <v>65</v>
      </c>
      <c r="BA32" s="20">
        <f>BA24+BA30</f>
        <v>0</v>
      </c>
      <c r="BB32" s="20">
        <f t="shared" ref="BB32:BF33" si="19">BB24+BB30</f>
        <v>0</v>
      </c>
      <c r="BC32" s="20">
        <f t="shared" si="19"/>
        <v>0</v>
      </c>
      <c r="BD32" s="20">
        <f t="shared" si="19"/>
        <v>0</v>
      </c>
      <c r="BE32" s="20">
        <f t="shared" si="19"/>
        <v>0</v>
      </c>
      <c r="BF32" s="20">
        <f t="shared" si="19"/>
        <v>0</v>
      </c>
    </row>
    <row r="33" spans="1:58" ht="9.9499999999999993" customHeight="1" x14ac:dyDescent="0.4">
      <c r="A33" s="59"/>
      <c r="B33" s="59"/>
      <c r="C33" s="59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C33" s="142"/>
      <c r="AD33" s="143"/>
      <c r="AE33" s="144"/>
      <c r="AF33" s="148"/>
      <c r="AG33" s="149"/>
      <c r="AH33" s="149"/>
      <c r="AI33" s="149"/>
      <c r="AJ33" s="149"/>
      <c r="AK33" s="150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Y33" s="15"/>
      <c r="AZ33" s="15" t="s">
        <v>67</v>
      </c>
      <c r="BA33" s="21">
        <f>BA25+BA31</f>
        <v>0</v>
      </c>
      <c r="BB33" s="21">
        <f t="shared" si="19"/>
        <v>0</v>
      </c>
      <c r="BC33" s="21">
        <f t="shared" si="19"/>
        <v>0</v>
      </c>
      <c r="BD33" s="21">
        <f>BD25+BD31</f>
        <v>0</v>
      </c>
      <c r="BE33" s="21">
        <f t="shared" si="19"/>
        <v>0</v>
      </c>
      <c r="BF33" s="21">
        <f t="shared" si="19"/>
        <v>0</v>
      </c>
    </row>
    <row r="34" spans="1:58" ht="6.95" customHeight="1" x14ac:dyDescent="0.4">
      <c r="A34" s="121" t="s">
        <v>79</v>
      </c>
      <c r="B34" s="122"/>
      <c r="C34" s="123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C34" s="121" t="s">
        <v>79</v>
      </c>
      <c r="AD34" s="122"/>
      <c r="AE34" s="123"/>
      <c r="AF34" s="131"/>
      <c r="AG34" s="132"/>
      <c r="AH34" s="132"/>
      <c r="AI34" s="132"/>
      <c r="AJ34" s="132"/>
      <c r="AK34" s="133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</row>
    <row r="35" spans="1:58" ht="6.95" customHeight="1" x14ac:dyDescent="0.4">
      <c r="A35" s="124"/>
      <c r="B35" s="125"/>
      <c r="C35" s="126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C35" s="124"/>
      <c r="AD35" s="125"/>
      <c r="AE35" s="126"/>
      <c r="AF35" s="134"/>
      <c r="AG35" s="135"/>
      <c r="AH35" s="135"/>
      <c r="AI35" s="135"/>
      <c r="AJ35" s="135"/>
      <c r="AK35" s="136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</row>
    <row r="36" spans="1:58" ht="12" customHeight="1" x14ac:dyDescent="0.4">
      <c r="A36" s="124"/>
      <c r="B36" s="125"/>
      <c r="C36" s="126"/>
      <c r="D36" s="114">
        <f>BA21</f>
        <v>0</v>
      </c>
      <c r="E36" s="115"/>
      <c r="F36" s="116">
        <f>BB21</f>
        <v>0</v>
      </c>
      <c r="G36" s="116"/>
      <c r="H36" s="116"/>
      <c r="I36" s="116"/>
      <c r="J36" s="114">
        <f>BC21</f>
        <v>0</v>
      </c>
      <c r="K36" s="115"/>
      <c r="L36" s="116">
        <f>BD21</f>
        <v>0</v>
      </c>
      <c r="M36" s="116"/>
      <c r="N36" s="116"/>
      <c r="O36" s="116"/>
      <c r="P36" s="114">
        <f>BE21</f>
        <v>0</v>
      </c>
      <c r="Q36" s="115"/>
      <c r="R36" s="116">
        <f>BF21</f>
        <v>0</v>
      </c>
      <c r="S36" s="116"/>
      <c r="T36" s="116"/>
      <c r="U36" s="116"/>
      <c r="V36" s="114">
        <f>BG21</f>
        <v>0</v>
      </c>
      <c r="W36" s="115"/>
      <c r="X36" s="116">
        <f>BH21</f>
        <v>0</v>
      </c>
      <c r="Y36" s="116"/>
      <c r="Z36" s="116"/>
      <c r="AA36" s="116"/>
      <c r="AC36" s="124"/>
      <c r="AD36" s="125"/>
      <c r="AE36" s="126"/>
      <c r="AF36" s="114">
        <f>BA32</f>
        <v>0</v>
      </c>
      <c r="AG36" s="115"/>
      <c r="AH36" s="116">
        <f>BB32</f>
        <v>0</v>
      </c>
      <c r="AI36" s="116"/>
      <c r="AJ36" s="116"/>
      <c r="AK36" s="116"/>
      <c r="AL36" s="114">
        <f>BC32</f>
        <v>0</v>
      </c>
      <c r="AM36" s="115"/>
      <c r="AN36" s="116">
        <f>BD32</f>
        <v>0</v>
      </c>
      <c r="AO36" s="116"/>
      <c r="AP36" s="116"/>
      <c r="AQ36" s="116"/>
      <c r="AR36" s="114">
        <f>BE32</f>
        <v>0</v>
      </c>
      <c r="AS36" s="115"/>
      <c r="AT36" s="116">
        <f>BF32</f>
        <v>0</v>
      </c>
      <c r="AU36" s="116"/>
      <c r="AV36" s="116"/>
      <c r="AW36" s="116"/>
    </row>
    <row r="37" spans="1:58" ht="12" customHeight="1" x14ac:dyDescent="0.4">
      <c r="A37" s="124"/>
      <c r="B37" s="125"/>
      <c r="C37" s="126"/>
      <c r="D37" s="114">
        <f>BA22</f>
        <v>0</v>
      </c>
      <c r="E37" s="115"/>
      <c r="F37" s="116">
        <f>BB22</f>
        <v>0</v>
      </c>
      <c r="G37" s="116"/>
      <c r="H37" s="116"/>
      <c r="I37" s="116"/>
      <c r="J37" s="114">
        <f>BC22</f>
        <v>0</v>
      </c>
      <c r="K37" s="115"/>
      <c r="L37" s="116">
        <f>BD22</f>
        <v>0</v>
      </c>
      <c r="M37" s="116"/>
      <c r="N37" s="116"/>
      <c r="O37" s="116"/>
      <c r="P37" s="114">
        <f>BE22</f>
        <v>0</v>
      </c>
      <c r="Q37" s="115"/>
      <c r="R37" s="116">
        <f>BF22</f>
        <v>0</v>
      </c>
      <c r="S37" s="116"/>
      <c r="T37" s="116"/>
      <c r="U37" s="116"/>
      <c r="V37" s="114">
        <f>BG22</f>
        <v>0</v>
      </c>
      <c r="W37" s="115"/>
      <c r="X37" s="116">
        <f>BH22</f>
        <v>0</v>
      </c>
      <c r="Y37" s="116"/>
      <c r="Z37" s="116"/>
      <c r="AA37" s="116"/>
      <c r="AC37" s="124"/>
      <c r="AD37" s="125"/>
      <c r="AE37" s="126"/>
      <c r="AF37" s="114">
        <f>BA33</f>
        <v>0</v>
      </c>
      <c r="AG37" s="115"/>
      <c r="AH37" s="116">
        <f>BB33</f>
        <v>0</v>
      </c>
      <c r="AI37" s="116"/>
      <c r="AJ37" s="116"/>
      <c r="AK37" s="116"/>
      <c r="AL37" s="114">
        <f>BC33</f>
        <v>0</v>
      </c>
      <c r="AM37" s="115"/>
      <c r="AN37" s="116">
        <f>BD33</f>
        <v>0</v>
      </c>
      <c r="AO37" s="116"/>
      <c r="AP37" s="116"/>
      <c r="AQ37" s="116"/>
      <c r="AR37" s="114">
        <f>BE33</f>
        <v>0</v>
      </c>
      <c r="AS37" s="115"/>
      <c r="AT37" s="116">
        <f>BF33</f>
        <v>0</v>
      </c>
      <c r="AU37" s="116"/>
      <c r="AV37" s="116"/>
      <c r="AW37" s="116"/>
    </row>
    <row r="38" spans="1:58" ht="14.1" customHeight="1" x14ac:dyDescent="0.4">
      <c r="A38" s="127"/>
      <c r="B38" s="128"/>
      <c r="C38" s="129"/>
      <c r="D38" s="118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20"/>
      <c r="P38" s="112" t="s">
        <v>80</v>
      </c>
      <c r="Q38" s="112"/>
      <c r="R38" s="112"/>
      <c r="S38" s="112"/>
      <c r="T38" s="112"/>
      <c r="U38" s="112"/>
      <c r="V38" s="59" t="str">
        <f>IF(AND(SUM(V16:W27)=0,D38=0),"",IF(SUM(V16:W27)=0,D38,SUM(V16:W27)))</f>
        <v/>
      </c>
      <c r="W38" s="59"/>
      <c r="X38" s="59"/>
      <c r="Y38" s="59"/>
      <c r="Z38" s="59"/>
      <c r="AA38" s="59"/>
      <c r="AC38" s="127"/>
      <c r="AD38" s="128"/>
      <c r="AE38" s="129"/>
      <c r="AF38" s="118"/>
      <c r="AG38" s="119"/>
      <c r="AH38" s="119"/>
      <c r="AI38" s="119"/>
      <c r="AJ38" s="119"/>
      <c r="AK38" s="120"/>
      <c r="AL38" s="112" t="s">
        <v>80</v>
      </c>
      <c r="AM38" s="112"/>
      <c r="AN38" s="112"/>
      <c r="AO38" s="112"/>
      <c r="AP38" s="112"/>
      <c r="AQ38" s="112"/>
      <c r="AR38" s="59" t="str">
        <f>IF(AND(SUM(AR16:AS27)=0,AF38=0),"",IF(SUM(AR16:AS27)=0,AF38,SUM(AR16:AS27)))</f>
        <v/>
      </c>
      <c r="AS38" s="59"/>
      <c r="AT38" s="59"/>
      <c r="AU38" s="59"/>
      <c r="AV38" s="59"/>
      <c r="AW38" s="59"/>
    </row>
    <row r="39" spans="1:58" ht="14.1" customHeight="1" x14ac:dyDescent="0.4">
      <c r="A39" s="109" t="s">
        <v>81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1">
        <v>12</v>
      </c>
      <c r="N39" s="111"/>
      <c r="O39" s="61"/>
      <c r="P39" s="112" t="s">
        <v>82</v>
      </c>
      <c r="Q39" s="112"/>
      <c r="R39" s="112"/>
      <c r="S39" s="112"/>
      <c r="T39" s="112"/>
      <c r="U39" s="112"/>
      <c r="V39" s="113" t="str">
        <f>IF(V38="","",IF(AND(ROUNDDOWN(V38/M39,1)&lt;1,V38&lt;&gt;0),1,ROUNDDOWN(V38/M39,1)))</f>
        <v/>
      </c>
      <c r="W39" s="113"/>
      <c r="X39" s="113"/>
      <c r="Y39" s="113"/>
      <c r="Z39" s="113"/>
      <c r="AA39" s="113"/>
      <c r="AC39" s="109" t="s">
        <v>83</v>
      </c>
      <c r="AD39" s="110"/>
      <c r="AE39" s="110"/>
      <c r="AF39" s="110"/>
      <c r="AG39" s="110"/>
      <c r="AH39" s="110"/>
      <c r="AI39" s="111">
        <v>12</v>
      </c>
      <c r="AJ39" s="111"/>
      <c r="AK39" s="61"/>
      <c r="AL39" s="117" t="s">
        <v>82</v>
      </c>
      <c r="AM39" s="112"/>
      <c r="AN39" s="112"/>
      <c r="AO39" s="112"/>
      <c r="AP39" s="112"/>
      <c r="AQ39" s="112"/>
      <c r="AR39" s="113" t="str">
        <f>IF(AR38="","",IF(AND(ROUNDDOWN(AR38/AI39,1)&lt;1,AR38&lt;&gt;0),1,ROUNDDOWN(AR38/AI39,1)))</f>
        <v/>
      </c>
      <c r="AS39" s="113"/>
      <c r="AT39" s="113"/>
      <c r="AU39" s="113"/>
      <c r="AV39" s="113"/>
      <c r="AW39" s="113"/>
    </row>
    <row r="40" spans="1:58" ht="15.95" customHeight="1" x14ac:dyDescent="0.15">
      <c r="A40" s="104" t="s">
        <v>84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6"/>
      <c r="Y40" s="10"/>
      <c r="Z40" s="10"/>
      <c r="AH40" s="29"/>
      <c r="AI40" s="29"/>
      <c r="AJ40" s="29"/>
      <c r="AK40" s="29"/>
      <c r="AL40" s="107" t="s">
        <v>85</v>
      </c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</row>
    <row r="41" spans="1:58" ht="12" customHeight="1" x14ac:dyDescent="0.15">
      <c r="A41" s="30" t="s">
        <v>86</v>
      </c>
      <c r="B41" s="59" t="s">
        <v>87</v>
      </c>
      <c r="C41" s="59"/>
      <c r="D41" s="59"/>
      <c r="E41" s="108"/>
      <c r="F41" s="58" t="s">
        <v>88</v>
      </c>
      <c r="G41" s="59"/>
      <c r="H41" s="60"/>
      <c r="I41" s="61" t="s">
        <v>89</v>
      </c>
      <c r="J41" s="59"/>
      <c r="K41" s="59"/>
      <c r="L41" s="59"/>
      <c r="M41" s="30" t="s">
        <v>86</v>
      </c>
      <c r="N41" s="59" t="s">
        <v>87</v>
      </c>
      <c r="O41" s="59"/>
      <c r="P41" s="59"/>
      <c r="Q41" s="108"/>
      <c r="R41" s="58" t="s">
        <v>88</v>
      </c>
      <c r="S41" s="59"/>
      <c r="T41" s="60"/>
      <c r="U41" s="61" t="s">
        <v>89</v>
      </c>
      <c r="V41" s="59"/>
      <c r="W41" s="59"/>
      <c r="X41" s="59"/>
      <c r="Y41" s="30" t="s">
        <v>86</v>
      </c>
      <c r="Z41" s="59" t="s">
        <v>87</v>
      </c>
      <c r="AA41" s="59"/>
      <c r="AB41" s="59"/>
      <c r="AC41" s="108"/>
      <c r="AD41" s="58" t="s">
        <v>88</v>
      </c>
      <c r="AE41" s="59"/>
      <c r="AF41" s="60"/>
      <c r="AG41" s="61" t="s">
        <v>89</v>
      </c>
      <c r="AH41" s="59"/>
      <c r="AI41" s="59"/>
      <c r="AJ41" s="59"/>
      <c r="AK41" s="29"/>
      <c r="AL41" s="62" t="s">
        <v>90</v>
      </c>
      <c r="AM41" s="62"/>
      <c r="AN41" s="63">
        <v>8</v>
      </c>
      <c r="AO41" s="63"/>
      <c r="AP41" s="62" t="s">
        <v>18</v>
      </c>
      <c r="AQ41" s="63"/>
      <c r="AR41" s="63"/>
      <c r="AS41" s="62" t="s">
        <v>77</v>
      </c>
      <c r="AT41" s="63"/>
      <c r="AU41" s="63"/>
      <c r="AV41" s="62" t="s">
        <v>20</v>
      </c>
    </row>
    <row r="42" spans="1:58" ht="8.1" customHeight="1" x14ac:dyDescent="0.4">
      <c r="A42" s="59">
        <v>1</v>
      </c>
      <c r="B42" s="72"/>
      <c r="C42" s="72"/>
      <c r="D42" s="72"/>
      <c r="E42" s="73"/>
      <c r="F42" s="77"/>
      <c r="G42" s="78"/>
      <c r="H42" s="79"/>
      <c r="I42" s="67"/>
      <c r="J42" s="68"/>
      <c r="K42" s="68"/>
      <c r="L42" s="68"/>
      <c r="M42" s="59">
        <v>4</v>
      </c>
      <c r="N42" s="72"/>
      <c r="O42" s="72"/>
      <c r="P42" s="72"/>
      <c r="Q42" s="73"/>
      <c r="R42" s="77"/>
      <c r="S42" s="78"/>
      <c r="T42" s="79"/>
      <c r="U42" s="67"/>
      <c r="V42" s="68"/>
      <c r="W42" s="68"/>
      <c r="X42" s="68"/>
      <c r="Y42" s="59">
        <v>7</v>
      </c>
      <c r="Z42" s="72"/>
      <c r="AA42" s="72"/>
      <c r="AB42" s="72"/>
      <c r="AC42" s="73"/>
      <c r="AD42" s="77"/>
      <c r="AE42" s="78"/>
      <c r="AF42" s="79"/>
      <c r="AG42" s="67"/>
      <c r="AH42" s="68"/>
      <c r="AI42" s="68"/>
      <c r="AJ42" s="68"/>
      <c r="AL42" s="62"/>
      <c r="AM42" s="62"/>
      <c r="AN42" s="63"/>
      <c r="AO42" s="63"/>
      <c r="AP42" s="62"/>
      <c r="AQ42" s="63"/>
      <c r="AR42" s="63"/>
      <c r="AS42" s="62"/>
      <c r="AT42" s="63"/>
      <c r="AU42" s="63"/>
      <c r="AV42" s="62"/>
    </row>
    <row r="43" spans="1:58" ht="8.1" customHeight="1" x14ac:dyDescent="0.4">
      <c r="A43" s="101"/>
      <c r="B43" s="102"/>
      <c r="C43" s="102"/>
      <c r="D43" s="102"/>
      <c r="E43" s="103"/>
      <c r="F43" s="96"/>
      <c r="G43" s="97"/>
      <c r="H43" s="98"/>
      <c r="I43" s="99"/>
      <c r="J43" s="100"/>
      <c r="K43" s="100"/>
      <c r="L43" s="100"/>
      <c r="M43" s="101"/>
      <c r="N43" s="102"/>
      <c r="O43" s="102"/>
      <c r="P43" s="102"/>
      <c r="Q43" s="103"/>
      <c r="R43" s="96"/>
      <c r="S43" s="97"/>
      <c r="T43" s="98"/>
      <c r="U43" s="99"/>
      <c r="V43" s="100"/>
      <c r="W43" s="100"/>
      <c r="X43" s="100"/>
      <c r="Y43" s="101"/>
      <c r="Z43" s="102"/>
      <c r="AA43" s="102"/>
      <c r="AB43" s="102"/>
      <c r="AC43" s="103"/>
      <c r="AD43" s="96"/>
      <c r="AE43" s="97"/>
      <c r="AF43" s="98"/>
      <c r="AG43" s="99"/>
      <c r="AH43" s="100"/>
      <c r="AI43" s="100"/>
      <c r="AJ43" s="100"/>
      <c r="AL43" s="64" t="str">
        <f>IF(A5="","",A5)</f>
        <v/>
      </c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</row>
    <row r="44" spans="1:58" ht="8.1" customHeight="1" x14ac:dyDescent="0.4">
      <c r="A44" s="94">
        <v>2</v>
      </c>
      <c r="B44" s="80"/>
      <c r="C44" s="80"/>
      <c r="D44" s="80"/>
      <c r="E44" s="81"/>
      <c r="F44" s="84"/>
      <c r="G44" s="85"/>
      <c r="H44" s="86"/>
      <c r="I44" s="90"/>
      <c r="J44" s="91"/>
      <c r="K44" s="91"/>
      <c r="L44" s="91"/>
      <c r="M44" s="94">
        <v>5</v>
      </c>
      <c r="N44" s="80"/>
      <c r="O44" s="80"/>
      <c r="P44" s="80"/>
      <c r="Q44" s="81"/>
      <c r="R44" s="84"/>
      <c r="S44" s="85"/>
      <c r="T44" s="86"/>
      <c r="U44" s="90"/>
      <c r="V44" s="91"/>
      <c r="W44" s="91"/>
      <c r="X44" s="91"/>
      <c r="Y44" s="94">
        <v>8</v>
      </c>
      <c r="Z44" s="80"/>
      <c r="AA44" s="80"/>
      <c r="AB44" s="80"/>
      <c r="AC44" s="81"/>
      <c r="AD44" s="84"/>
      <c r="AE44" s="85"/>
      <c r="AF44" s="86"/>
      <c r="AG44" s="90"/>
      <c r="AH44" s="91"/>
      <c r="AI44" s="91"/>
      <c r="AJ44" s="91"/>
      <c r="AK44" s="31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</row>
    <row r="45" spans="1:58" ht="8.1" customHeight="1" x14ac:dyDescent="0.4">
      <c r="A45" s="95"/>
      <c r="B45" s="82"/>
      <c r="C45" s="82"/>
      <c r="D45" s="82"/>
      <c r="E45" s="83"/>
      <c r="F45" s="87"/>
      <c r="G45" s="88"/>
      <c r="H45" s="89"/>
      <c r="I45" s="92"/>
      <c r="J45" s="93"/>
      <c r="K45" s="93"/>
      <c r="L45" s="93"/>
      <c r="M45" s="95"/>
      <c r="N45" s="82"/>
      <c r="O45" s="82"/>
      <c r="P45" s="82"/>
      <c r="Q45" s="83"/>
      <c r="R45" s="87"/>
      <c r="S45" s="88"/>
      <c r="T45" s="89"/>
      <c r="U45" s="92"/>
      <c r="V45" s="93"/>
      <c r="W45" s="93"/>
      <c r="X45" s="93"/>
      <c r="Y45" s="95"/>
      <c r="Z45" s="82"/>
      <c r="AA45" s="82"/>
      <c r="AB45" s="82"/>
      <c r="AC45" s="83"/>
      <c r="AD45" s="87"/>
      <c r="AE45" s="88"/>
      <c r="AF45" s="89"/>
      <c r="AG45" s="92"/>
      <c r="AH45" s="93"/>
      <c r="AI45" s="93"/>
      <c r="AJ45" s="93"/>
      <c r="AK45" s="31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</row>
    <row r="46" spans="1:58" ht="8.1" customHeight="1" x14ac:dyDescent="0.4">
      <c r="A46" s="69">
        <v>3</v>
      </c>
      <c r="B46" s="70"/>
      <c r="C46" s="70"/>
      <c r="D46" s="70"/>
      <c r="E46" s="71"/>
      <c r="F46" s="74"/>
      <c r="G46" s="75"/>
      <c r="H46" s="76"/>
      <c r="I46" s="65"/>
      <c r="J46" s="66"/>
      <c r="K46" s="66"/>
      <c r="L46" s="66"/>
      <c r="M46" s="69">
        <v>6</v>
      </c>
      <c r="N46" s="70"/>
      <c r="O46" s="70"/>
      <c r="P46" s="70"/>
      <c r="Q46" s="71"/>
      <c r="R46" s="74"/>
      <c r="S46" s="75"/>
      <c r="T46" s="76"/>
      <c r="U46" s="65"/>
      <c r="V46" s="66"/>
      <c r="W46" s="66"/>
      <c r="X46" s="66"/>
      <c r="Y46" s="69">
        <v>9</v>
      </c>
      <c r="Z46" s="70"/>
      <c r="AA46" s="70"/>
      <c r="AB46" s="70"/>
      <c r="AC46" s="71"/>
      <c r="AD46" s="74"/>
      <c r="AE46" s="75"/>
      <c r="AF46" s="76"/>
      <c r="AG46" s="65"/>
      <c r="AH46" s="66"/>
      <c r="AI46" s="66"/>
      <c r="AJ46" s="66"/>
      <c r="AK46" s="31"/>
      <c r="AL46" s="64" t="str">
        <f>IF(D7="","",D7)</f>
        <v/>
      </c>
      <c r="AM46" s="64"/>
      <c r="AN46" s="64"/>
      <c r="AO46" s="64"/>
      <c r="AP46" s="64"/>
      <c r="AQ46" s="64" t="str">
        <f>IF(I7="","",I7)</f>
        <v/>
      </c>
      <c r="AR46" s="64"/>
      <c r="AS46" s="64"/>
      <c r="AT46" s="64"/>
      <c r="AU46" s="64"/>
      <c r="AV46" s="64"/>
      <c r="AW46" s="64"/>
    </row>
    <row r="47" spans="1:58" ht="8.1" customHeight="1" x14ac:dyDescent="0.4">
      <c r="A47" s="59"/>
      <c r="B47" s="72"/>
      <c r="C47" s="72"/>
      <c r="D47" s="72"/>
      <c r="E47" s="73"/>
      <c r="F47" s="77"/>
      <c r="G47" s="78"/>
      <c r="H47" s="79"/>
      <c r="I47" s="67"/>
      <c r="J47" s="68"/>
      <c r="K47" s="68"/>
      <c r="L47" s="68"/>
      <c r="M47" s="59"/>
      <c r="N47" s="72"/>
      <c r="O47" s="72"/>
      <c r="P47" s="72"/>
      <c r="Q47" s="73"/>
      <c r="R47" s="77"/>
      <c r="S47" s="78"/>
      <c r="T47" s="79"/>
      <c r="U47" s="67"/>
      <c r="V47" s="68"/>
      <c r="W47" s="68"/>
      <c r="X47" s="68"/>
      <c r="Y47" s="59"/>
      <c r="Z47" s="72"/>
      <c r="AA47" s="72"/>
      <c r="AB47" s="72"/>
      <c r="AC47" s="73"/>
      <c r="AD47" s="77"/>
      <c r="AE47" s="78"/>
      <c r="AF47" s="79"/>
      <c r="AG47" s="67"/>
      <c r="AH47" s="68"/>
      <c r="AI47" s="68"/>
      <c r="AJ47" s="68"/>
      <c r="AK47" s="31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</row>
    <row r="48" spans="1:58" ht="9" customHeight="1" x14ac:dyDescent="0.4"/>
  </sheetData>
  <mergeCells count="459">
    <mergeCell ref="A1:N1"/>
    <mergeCell ref="O1:AJ2"/>
    <mergeCell ref="AL1:AO1"/>
    <mergeCell ref="AP1:AW1"/>
    <mergeCell ref="C2:E2"/>
    <mergeCell ref="AK2:AM3"/>
    <mergeCell ref="AN2:AW3"/>
    <mergeCell ref="A3:N3"/>
    <mergeCell ref="P3:Q3"/>
    <mergeCell ref="S3:T3"/>
    <mergeCell ref="U3:Z3"/>
    <mergeCell ref="AA3:AC3"/>
    <mergeCell ref="A4:N4"/>
    <mergeCell ref="P4:P5"/>
    <mergeCell ref="Q4:Q5"/>
    <mergeCell ref="R4:R5"/>
    <mergeCell ref="S4:S5"/>
    <mergeCell ref="T4:T5"/>
    <mergeCell ref="U4:U5"/>
    <mergeCell ref="V4:V5"/>
    <mergeCell ref="AT4:AW5"/>
    <mergeCell ref="A5:N6"/>
    <mergeCell ref="P6:Z6"/>
    <mergeCell ref="D7:H8"/>
    <mergeCell ref="I7:M8"/>
    <mergeCell ref="N7:N8"/>
    <mergeCell ref="P7:Z7"/>
    <mergeCell ref="AE7:AM7"/>
    <mergeCell ref="AO7:AW7"/>
    <mergeCell ref="P8:P9"/>
    <mergeCell ref="AC4:AC5"/>
    <mergeCell ref="AE4:AH4"/>
    <mergeCell ref="AK4:AM5"/>
    <mergeCell ref="AN4:AN5"/>
    <mergeCell ref="AO4:AR5"/>
    <mergeCell ref="AS4:AS5"/>
    <mergeCell ref="W4:W5"/>
    <mergeCell ref="X4:X5"/>
    <mergeCell ref="Y4:Y5"/>
    <mergeCell ref="Z4:Z5"/>
    <mergeCell ref="AA4:AA5"/>
    <mergeCell ref="AB4:AB5"/>
    <mergeCell ref="AM8:AM9"/>
    <mergeCell ref="AO8:AQ9"/>
    <mergeCell ref="AR8:AV9"/>
    <mergeCell ref="AW8:AW9"/>
    <mergeCell ref="D9:H9"/>
    <mergeCell ref="AN15:AP15"/>
    <mergeCell ref="AC13:AE15"/>
    <mergeCell ref="I9:N9"/>
    <mergeCell ref="W8:W9"/>
    <mergeCell ref="X8:X9"/>
    <mergeCell ref="Y8:Y9"/>
    <mergeCell ref="Z8:Z9"/>
    <mergeCell ref="AE8:AG9"/>
    <mergeCell ref="AH8:AL9"/>
    <mergeCell ref="Q8:Q9"/>
    <mergeCell ref="R8:R9"/>
    <mergeCell ref="S8:S9"/>
    <mergeCell ref="T8:T9"/>
    <mergeCell ref="U8:U9"/>
    <mergeCell ref="V8:V9"/>
    <mergeCell ref="P15:Q15"/>
    <mergeCell ref="R15:T15"/>
    <mergeCell ref="AR10:AV11"/>
    <mergeCell ref="AW10:AW11"/>
    <mergeCell ref="A11:N12"/>
    <mergeCell ref="P11:W12"/>
    <mergeCell ref="X11:AC12"/>
    <mergeCell ref="A13:C15"/>
    <mergeCell ref="D13:I14"/>
    <mergeCell ref="J13:O14"/>
    <mergeCell ref="P13:U14"/>
    <mergeCell ref="V13:AA14"/>
    <mergeCell ref="P10:W10"/>
    <mergeCell ref="X10:AC10"/>
    <mergeCell ref="AE10:AG11"/>
    <mergeCell ref="AH10:AL11"/>
    <mergeCell ref="AM10:AM11"/>
    <mergeCell ref="AO10:AQ11"/>
    <mergeCell ref="AR15:AS15"/>
    <mergeCell ref="AT15:AV15"/>
    <mergeCell ref="X15:Z15"/>
    <mergeCell ref="AF15:AG15"/>
    <mergeCell ref="AH15:AJ15"/>
    <mergeCell ref="AL15:AM15"/>
    <mergeCell ref="V17:W17"/>
    <mergeCell ref="X16:AA16"/>
    <mergeCell ref="AF13:AK14"/>
    <mergeCell ref="AL13:AQ14"/>
    <mergeCell ref="AR13:AW14"/>
    <mergeCell ref="D15:E15"/>
    <mergeCell ref="F15:H15"/>
    <mergeCell ref="J15:K15"/>
    <mergeCell ref="L15:N15"/>
    <mergeCell ref="AR16:AS16"/>
    <mergeCell ref="AT16:AW16"/>
    <mergeCell ref="AC16:AE16"/>
    <mergeCell ref="AF16:AG16"/>
    <mergeCell ref="AH16:AK16"/>
    <mergeCell ref="AL16:AM16"/>
    <mergeCell ref="AN16:AQ16"/>
    <mergeCell ref="D16:E16"/>
    <mergeCell ref="F16:I16"/>
    <mergeCell ref="J16:K16"/>
    <mergeCell ref="L16:O16"/>
    <mergeCell ref="P16:Q16"/>
    <mergeCell ref="R16:U16"/>
    <mergeCell ref="V16:W16"/>
    <mergeCell ref="V15:W15"/>
    <mergeCell ref="AR17:AS17"/>
    <mergeCell ref="AT17:AW17"/>
    <mergeCell ref="AC17:AE17"/>
    <mergeCell ref="AF17:AG17"/>
    <mergeCell ref="AH17:AK17"/>
    <mergeCell ref="AL17:AM17"/>
    <mergeCell ref="AN17:AQ17"/>
    <mergeCell ref="A16:C16"/>
    <mergeCell ref="A18:C18"/>
    <mergeCell ref="D18:E18"/>
    <mergeCell ref="F18:I18"/>
    <mergeCell ref="J18:K18"/>
    <mergeCell ref="L18:O18"/>
    <mergeCell ref="P18:Q18"/>
    <mergeCell ref="R18:U18"/>
    <mergeCell ref="V18:W18"/>
    <mergeCell ref="X17:AA17"/>
    <mergeCell ref="A17:C17"/>
    <mergeCell ref="D17:E17"/>
    <mergeCell ref="F17:I17"/>
    <mergeCell ref="J17:K17"/>
    <mergeCell ref="L17:O17"/>
    <mergeCell ref="P17:Q17"/>
    <mergeCell ref="R17:U17"/>
    <mergeCell ref="X19:AA19"/>
    <mergeCell ref="AR18:AS18"/>
    <mergeCell ref="AT18:AW18"/>
    <mergeCell ref="A19:C19"/>
    <mergeCell ref="D19:E19"/>
    <mergeCell ref="F19:I19"/>
    <mergeCell ref="J19:K19"/>
    <mergeCell ref="L19:O19"/>
    <mergeCell ref="P19:Q19"/>
    <mergeCell ref="R19:U19"/>
    <mergeCell ref="V19:W19"/>
    <mergeCell ref="X18:AA18"/>
    <mergeCell ref="AC18:AE18"/>
    <mergeCell ref="AF18:AG18"/>
    <mergeCell ref="AH18:AK18"/>
    <mergeCell ref="AL18:AM18"/>
    <mergeCell ref="AN18:AQ18"/>
    <mergeCell ref="AR19:AS19"/>
    <mergeCell ref="AT19:AW19"/>
    <mergeCell ref="AC19:AE19"/>
    <mergeCell ref="AF19:AG19"/>
    <mergeCell ref="AH19:AK19"/>
    <mergeCell ref="AL19:AM19"/>
    <mergeCell ref="AN19:AQ19"/>
    <mergeCell ref="AT20:AW20"/>
    <mergeCell ref="A21:C21"/>
    <mergeCell ref="D21:E21"/>
    <mergeCell ref="F21:I21"/>
    <mergeCell ref="J21:K21"/>
    <mergeCell ref="L21:O21"/>
    <mergeCell ref="P21:Q21"/>
    <mergeCell ref="R21:U21"/>
    <mergeCell ref="V21:W21"/>
    <mergeCell ref="X20:AA20"/>
    <mergeCell ref="AC20:AE20"/>
    <mergeCell ref="AF20:AG20"/>
    <mergeCell ref="AH20:AK20"/>
    <mergeCell ref="AL20:AM20"/>
    <mergeCell ref="AN20:AQ20"/>
    <mergeCell ref="AR21:AS21"/>
    <mergeCell ref="AT21:AW21"/>
    <mergeCell ref="AC21:AE21"/>
    <mergeCell ref="AF21:AG21"/>
    <mergeCell ref="AH21:AK21"/>
    <mergeCell ref="AL21:AM21"/>
    <mergeCell ref="AN21:AQ21"/>
    <mergeCell ref="A20:C20"/>
    <mergeCell ref="D20:E20"/>
    <mergeCell ref="F22:I22"/>
    <mergeCell ref="J22:K22"/>
    <mergeCell ref="L22:O22"/>
    <mergeCell ref="P22:Q22"/>
    <mergeCell ref="R22:U22"/>
    <mergeCell ref="V22:W22"/>
    <mergeCell ref="X21:AA21"/>
    <mergeCell ref="AR20:AS20"/>
    <mergeCell ref="F20:I20"/>
    <mergeCell ref="J20:K20"/>
    <mergeCell ref="L20:O20"/>
    <mergeCell ref="P20:Q20"/>
    <mergeCell ref="R20:U20"/>
    <mergeCell ref="V20:W20"/>
    <mergeCell ref="AR22:AS22"/>
    <mergeCell ref="AT22:AW22"/>
    <mergeCell ref="A23:C23"/>
    <mergeCell ref="D23:E23"/>
    <mergeCell ref="F23:I23"/>
    <mergeCell ref="J23:K23"/>
    <mergeCell ref="L23:O23"/>
    <mergeCell ref="P23:Q23"/>
    <mergeCell ref="R23:U23"/>
    <mergeCell ref="V23:W23"/>
    <mergeCell ref="X22:AA22"/>
    <mergeCell ref="AC22:AE22"/>
    <mergeCell ref="AF22:AG22"/>
    <mergeCell ref="AH22:AK22"/>
    <mergeCell ref="AL22:AM22"/>
    <mergeCell ref="AN22:AQ22"/>
    <mergeCell ref="AR23:AS23"/>
    <mergeCell ref="AT23:AW23"/>
    <mergeCell ref="AC23:AE23"/>
    <mergeCell ref="AF23:AG23"/>
    <mergeCell ref="AH23:AK23"/>
    <mergeCell ref="AL23:AM23"/>
    <mergeCell ref="AN23:AQ23"/>
    <mergeCell ref="A22:C22"/>
    <mergeCell ref="D22:E22"/>
    <mergeCell ref="A24:C24"/>
    <mergeCell ref="D24:E24"/>
    <mergeCell ref="F24:I24"/>
    <mergeCell ref="J24:K24"/>
    <mergeCell ref="L24:O24"/>
    <mergeCell ref="P24:Q24"/>
    <mergeCell ref="R24:U24"/>
    <mergeCell ref="V24:W24"/>
    <mergeCell ref="X23:AA23"/>
    <mergeCell ref="X25:AA25"/>
    <mergeCell ref="AR24:AS24"/>
    <mergeCell ref="AT24:AW24"/>
    <mergeCell ref="A25:C25"/>
    <mergeCell ref="D25:E25"/>
    <mergeCell ref="F25:I25"/>
    <mergeCell ref="J25:K25"/>
    <mergeCell ref="L25:O25"/>
    <mergeCell ref="P25:Q25"/>
    <mergeCell ref="R25:U25"/>
    <mergeCell ref="V25:W25"/>
    <mergeCell ref="X24:AA24"/>
    <mergeCell ref="AC24:AE24"/>
    <mergeCell ref="AF24:AG24"/>
    <mergeCell ref="AH24:AK24"/>
    <mergeCell ref="AL24:AM24"/>
    <mergeCell ref="AN24:AQ24"/>
    <mergeCell ref="AR25:AS25"/>
    <mergeCell ref="AT25:AW25"/>
    <mergeCell ref="AC25:AE25"/>
    <mergeCell ref="AF25:AG25"/>
    <mergeCell ref="AH25:AK25"/>
    <mergeCell ref="AL25:AM25"/>
    <mergeCell ref="AN25:AQ25"/>
    <mergeCell ref="AR26:AS26"/>
    <mergeCell ref="AT26:AW26"/>
    <mergeCell ref="A27:C27"/>
    <mergeCell ref="D27:E27"/>
    <mergeCell ref="F27:I27"/>
    <mergeCell ref="J27:K27"/>
    <mergeCell ref="L27:O27"/>
    <mergeCell ref="P27:Q27"/>
    <mergeCell ref="R27:U27"/>
    <mergeCell ref="V27:W27"/>
    <mergeCell ref="X26:AA26"/>
    <mergeCell ref="AC26:AE26"/>
    <mergeCell ref="AF26:AG26"/>
    <mergeCell ref="AH26:AK26"/>
    <mergeCell ref="AL26:AM26"/>
    <mergeCell ref="AN26:AQ26"/>
    <mergeCell ref="A26:C26"/>
    <mergeCell ref="D26:E26"/>
    <mergeCell ref="F26:I26"/>
    <mergeCell ref="J26:K26"/>
    <mergeCell ref="L26:O26"/>
    <mergeCell ref="P26:Q26"/>
    <mergeCell ref="R26:U26"/>
    <mergeCell ref="V26:W26"/>
    <mergeCell ref="AT28:AW28"/>
    <mergeCell ref="AR27:AS27"/>
    <mergeCell ref="AT27:AW27"/>
    <mergeCell ref="D28:E28"/>
    <mergeCell ref="F28:I28"/>
    <mergeCell ref="J28:K28"/>
    <mergeCell ref="L28:O28"/>
    <mergeCell ref="P28:Q28"/>
    <mergeCell ref="R28:U28"/>
    <mergeCell ref="V28:W28"/>
    <mergeCell ref="X28:AA28"/>
    <mergeCell ref="X27:AA27"/>
    <mergeCell ref="AC27:AE27"/>
    <mergeCell ref="AF27:AG27"/>
    <mergeCell ref="AH27:AK27"/>
    <mergeCell ref="AL27:AM27"/>
    <mergeCell ref="AN27:AQ27"/>
    <mergeCell ref="J29:K29"/>
    <mergeCell ref="L29:O29"/>
    <mergeCell ref="P29:Q29"/>
    <mergeCell ref="R29:U29"/>
    <mergeCell ref="AF28:AG28"/>
    <mergeCell ref="AH28:AK28"/>
    <mergeCell ref="AL28:AM28"/>
    <mergeCell ref="AN28:AQ28"/>
    <mergeCell ref="AR28:AS28"/>
    <mergeCell ref="AF30:AG30"/>
    <mergeCell ref="AH30:AK30"/>
    <mergeCell ref="AL30:AM30"/>
    <mergeCell ref="AN30:AQ30"/>
    <mergeCell ref="AR30:AS30"/>
    <mergeCell ref="AT30:AW30"/>
    <mergeCell ref="AR29:AS29"/>
    <mergeCell ref="AT29:AW29"/>
    <mergeCell ref="D30:E30"/>
    <mergeCell ref="F30:I30"/>
    <mergeCell ref="J30:K30"/>
    <mergeCell ref="L30:O30"/>
    <mergeCell ref="P30:Q30"/>
    <mergeCell ref="R30:U30"/>
    <mergeCell ref="V30:W30"/>
    <mergeCell ref="X30:AA30"/>
    <mergeCell ref="V29:W29"/>
    <mergeCell ref="X29:AA29"/>
    <mergeCell ref="AF29:AG29"/>
    <mergeCell ref="AH29:AK29"/>
    <mergeCell ref="AL29:AM29"/>
    <mergeCell ref="AN29:AQ29"/>
    <mergeCell ref="D29:E29"/>
    <mergeCell ref="F29:I29"/>
    <mergeCell ref="AR31:AS31"/>
    <mergeCell ref="AT31:AW31"/>
    <mergeCell ref="A32:C33"/>
    <mergeCell ref="D32:I33"/>
    <mergeCell ref="J32:O33"/>
    <mergeCell ref="P32:U33"/>
    <mergeCell ref="V32:AA33"/>
    <mergeCell ref="AC32:AE33"/>
    <mergeCell ref="AF32:AK33"/>
    <mergeCell ref="AL32:AQ33"/>
    <mergeCell ref="V31:W31"/>
    <mergeCell ref="X31:AA31"/>
    <mergeCell ref="AF31:AG31"/>
    <mergeCell ref="AH31:AK31"/>
    <mergeCell ref="AL31:AM31"/>
    <mergeCell ref="AN31:AQ31"/>
    <mergeCell ref="D31:E31"/>
    <mergeCell ref="F31:I31"/>
    <mergeCell ref="J31:K31"/>
    <mergeCell ref="L31:O31"/>
    <mergeCell ref="P31:Q31"/>
    <mergeCell ref="R31:U31"/>
    <mergeCell ref="AR32:AW33"/>
    <mergeCell ref="A34:C38"/>
    <mergeCell ref="D34:I35"/>
    <mergeCell ref="J34:O35"/>
    <mergeCell ref="P34:U35"/>
    <mergeCell ref="V34:AA35"/>
    <mergeCell ref="AC34:AE38"/>
    <mergeCell ref="AF34:AK35"/>
    <mergeCell ref="AL34:AQ35"/>
    <mergeCell ref="AR34:AW35"/>
    <mergeCell ref="AR36:AS36"/>
    <mergeCell ref="AT36:AW36"/>
    <mergeCell ref="D37:E37"/>
    <mergeCell ref="F37:I37"/>
    <mergeCell ref="J37:K37"/>
    <mergeCell ref="L37:O37"/>
    <mergeCell ref="P37:Q37"/>
    <mergeCell ref="R37:U37"/>
    <mergeCell ref="V37:W37"/>
    <mergeCell ref="X37:AA37"/>
    <mergeCell ref="V36:W36"/>
    <mergeCell ref="X36:AA36"/>
    <mergeCell ref="AF36:AG36"/>
    <mergeCell ref="AH36:AK36"/>
    <mergeCell ref="AL36:AM36"/>
    <mergeCell ref="AN36:AQ36"/>
    <mergeCell ref="D36:E36"/>
    <mergeCell ref="F36:I36"/>
    <mergeCell ref="J36:K36"/>
    <mergeCell ref="L36:O36"/>
    <mergeCell ref="P36:Q36"/>
    <mergeCell ref="R36:U36"/>
    <mergeCell ref="D38:O38"/>
    <mergeCell ref="P38:U38"/>
    <mergeCell ref="V38:AA38"/>
    <mergeCell ref="AF38:AK38"/>
    <mergeCell ref="AL38:AQ38"/>
    <mergeCell ref="AR38:AW38"/>
    <mergeCell ref="AF37:AG37"/>
    <mergeCell ref="AH37:AK37"/>
    <mergeCell ref="AL37:AM37"/>
    <mergeCell ref="AN37:AQ37"/>
    <mergeCell ref="AR37:AS37"/>
    <mergeCell ref="AT37:AW37"/>
    <mergeCell ref="AL39:AQ39"/>
    <mergeCell ref="AR39:AW39"/>
    <mergeCell ref="A40:X40"/>
    <mergeCell ref="AL40:AW40"/>
    <mergeCell ref="B41:E41"/>
    <mergeCell ref="F41:H41"/>
    <mergeCell ref="I41:L41"/>
    <mergeCell ref="N41:Q41"/>
    <mergeCell ref="R41:T41"/>
    <mergeCell ref="U41:X41"/>
    <mergeCell ref="A39:L39"/>
    <mergeCell ref="M39:O39"/>
    <mergeCell ref="P39:U39"/>
    <mergeCell ref="V39:AA39"/>
    <mergeCell ref="AC39:AH39"/>
    <mergeCell ref="AI39:AK39"/>
    <mergeCell ref="AS41:AS42"/>
    <mergeCell ref="AT41:AU42"/>
    <mergeCell ref="AV41:AV42"/>
    <mergeCell ref="A42:A43"/>
    <mergeCell ref="B42:E43"/>
    <mergeCell ref="F42:H43"/>
    <mergeCell ref="I42:L43"/>
    <mergeCell ref="M42:M43"/>
    <mergeCell ref="N42:Q43"/>
    <mergeCell ref="Z41:AC41"/>
    <mergeCell ref="A46:A47"/>
    <mergeCell ref="B46:E47"/>
    <mergeCell ref="F46:H47"/>
    <mergeCell ref="I46:L47"/>
    <mergeCell ref="M46:M47"/>
    <mergeCell ref="N46:Q47"/>
    <mergeCell ref="R46:T47"/>
    <mergeCell ref="AL43:AW45"/>
    <mergeCell ref="A44:A45"/>
    <mergeCell ref="B44:E45"/>
    <mergeCell ref="F44:H45"/>
    <mergeCell ref="I44:L45"/>
    <mergeCell ref="M44:M45"/>
    <mergeCell ref="N44:Q45"/>
    <mergeCell ref="R44:T45"/>
    <mergeCell ref="U44:X45"/>
    <mergeCell ref="Y44:Y45"/>
    <mergeCell ref="R42:T43"/>
    <mergeCell ref="U42:X43"/>
    <mergeCell ref="Y42:Y43"/>
    <mergeCell ref="Z42:AC43"/>
    <mergeCell ref="AD42:AF43"/>
    <mergeCell ref="AG42:AJ43"/>
    <mergeCell ref="AQ41:AR42"/>
    <mergeCell ref="AD41:AF41"/>
    <mergeCell ref="AG41:AJ41"/>
    <mergeCell ref="AL41:AM42"/>
    <mergeCell ref="AN41:AO42"/>
    <mergeCell ref="AP41:AP42"/>
    <mergeCell ref="AQ46:AW47"/>
    <mergeCell ref="U46:X47"/>
    <mergeCell ref="Y46:Y47"/>
    <mergeCell ref="Z46:AC47"/>
    <mergeCell ref="AD46:AF47"/>
    <mergeCell ref="AG46:AJ47"/>
    <mergeCell ref="AL46:AP47"/>
    <mergeCell ref="Z44:AC45"/>
    <mergeCell ref="AD44:AF45"/>
    <mergeCell ref="AG44:AJ45"/>
  </mergeCells>
  <phoneticPr fontId="2"/>
  <conditionalFormatting sqref="D32:I33">
    <cfRule type="expression" dxfId="8" priority="9">
      <formula>IF(OR(D32=0,D32="",D34=0,D34=""),FALSE,IF(D32&lt;&gt;D34,TRUE,FALSE))</formula>
    </cfRule>
  </conditionalFormatting>
  <conditionalFormatting sqref="J32:O33">
    <cfRule type="expression" dxfId="7" priority="8">
      <formula>IF(OR(J32=0,J32="",J34=0,J34=""),FALSE,IF(J32&lt;&gt;J34,TRUE,FALSE))</formula>
    </cfRule>
  </conditionalFormatting>
  <conditionalFormatting sqref="P32:U33">
    <cfRule type="expression" dxfId="6" priority="7">
      <formula>IF(OR(P32=0,P32="",P34=0,P34=""),FALSE,IF(P32&lt;&gt;P34,TRUE,FALSE))</formula>
    </cfRule>
  </conditionalFormatting>
  <conditionalFormatting sqref="V32:AA33">
    <cfRule type="expression" dxfId="5" priority="6">
      <formula>IF(OR(V32=0,V32="",V34=0,V34=""),FALSE,IF(V32&lt;&gt;V34,TRUE,FALSE))</formula>
    </cfRule>
  </conditionalFormatting>
  <conditionalFormatting sqref="V38:AA38">
    <cfRule type="expression" dxfId="4" priority="5">
      <formula>IF(OR(V38=0,V38="",D38=0,D38=""),FALSE,IF(V38&lt;&gt;D38,TRUE,FALSE))</formula>
    </cfRule>
  </conditionalFormatting>
  <conditionalFormatting sqref="AF32:AK33">
    <cfRule type="expression" dxfId="3" priority="4">
      <formula>IF(OR(AF32=0,AF32="",AF34=0,AF34=""),FALSE,IF(AF32&lt;&gt;AF34,TRUE,FALSE))</formula>
    </cfRule>
  </conditionalFormatting>
  <conditionalFormatting sqref="AL32:AQ33">
    <cfRule type="expression" dxfId="2" priority="3">
      <formula>IF(OR(AL32=0,AL32="",AL34=0,AL34=""),FALSE,IF(AL32&lt;&gt;AL34,TRUE,FALSE))</formula>
    </cfRule>
  </conditionalFormatting>
  <conditionalFormatting sqref="AR32:AW33">
    <cfRule type="expression" dxfId="1" priority="2">
      <formula>IF(OR(AR32=0,AR32="",AR34=0,AR34=""),FALSE,IF(AR32&lt;&gt;AR34,TRUE,FALSE))</formula>
    </cfRule>
  </conditionalFormatting>
  <conditionalFormatting sqref="AR38:AW38">
    <cfRule type="expression" dxfId="0" priority="1">
      <formula>IF(OR(AR38=0,AR38="",AF38=0,AF38=""),FALSE,IF(AR38&lt;&gt;AF38,TRUE,FALSE))</formula>
    </cfRule>
  </conditionalFormatting>
  <dataValidations count="2">
    <dataValidation type="list" allowBlank="1" showInputMessage="1" showErrorMessage="1" sqref="AN4:AN5 AS4:AS5">
      <formula1>"□,■"</formula1>
    </dataValidation>
    <dataValidation type="list" allowBlank="1" showInputMessage="1" showErrorMessage="1" sqref="M39:O39 AI39:AK39">
      <formula1>#REF!</formula1>
    </dataValidation>
  </dataValidations>
  <printOptions horizontalCentered="1" verticalCentere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view="pageBreakPreview" zoomScaleNormal="100" zoomScaleSheetLayoutView="100" workbookViewId="0"/>
  </sheetViews>
  <sheetFormatPr defaultRowHeight="18.75" x14ac:dyDescent="0.4"/>
  <sheetData/>
  <sheetProtection algorithmName="SHA-512" hashValue="nGNoFNKlSfJYOxi5KMKfZRaCuZwB5hA8S83VDbEJ2TmVBx3olFe7zP0l1Jop6d6FF53eZ8+zRYcGxLiPShbqTA==" saltValue="9xtmW0D+rZfvxIScstgfug==" spinCount="100000" sheet="1" objects="1" scenarios="1"/>
  <phoneticPr fontId="2"/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お願い</vt:lpstr>
      <vt:lpstr>労働保険料算定基礎賃金等の報告</vt:lpstr>
      <vt:lpstr>記入例</vt:lpstr>
      <vt:lpstr>労働保険料算定基礎賃金等の報告!Print_Area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2026-03-26T05:19:35Z</dcterms:created>
  <dcterms:modified xsi:type="dcterms:W3CDTF">2026-04-08T05:22:55Z</dcterms:modified>
</cp:coreProperties>
</file>